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355" windowHeight="6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G6" i="1" s="1"/>
  <c r="G13" i="1" s="1"/>
  <c r="E15" i="1" s="1"/>
  <c r="A17" i="1" s="1"/>
  <c r="G7" i="1"/>
  <c r="E13" i="1"/>
  <c r="C17" i="1" s="1"/>
  <c r="E17" i="1" l="1"/>
</calcChain>
</file>

<file path=xl/sharedStrings.xml><?xml version="1.0" encoding="utf-8"?>
<sst xmlns="http://schemas.openxmlformats.org/spreadsheetml/2006/main" count="29" uniqueCount="15">
  <si>
    <t>Employee:</t>
  </si>
  <si>
    <t>Job Description</t>
  </si>
  <si>
    <t>Hourly Rate</t>
  </si>
  <si>
    <t>Hours Worked</t>
  </si>
  <si>
    <t>Gross Pay</t>
  </si>
  <si>
    <t>Secretary</t>
  </si>
  <si>
    <t>x</t>
  </si>
  <si>
    <t>=</t>
  </si>
  <si>
    <t>Drama</t>
  </si>
  <si>
    <t>TOTAL</t>
  </si>
  <si>
    <t xml:space="preserve">Gross Pay/Total Hours = Weighted Average = </t>
  </si>
  <si>
    <t>Weighted Average @ 50%</t>
  </si>
  <si>
    <t xml:space="preserve">          Hours Beyond 40</t>
  </si>
  <si>
    <t xml:space="preserve">       Overtime stipend</t>
  </si>
  <si>
    <t>OVERTIME CALCULATIONS FOR PAY PERIOD OF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</si>
</sst>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_)"/>
  </numFmts>
  <fonts count="5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/>
    <xf numFmtId="0" fontId="3" fillId="0" borderId="1" xfId="0" applyFont="1" applyBorder="1" applyAlignment="1" applyProtection="1">
      <alignment horizontal="center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7" fontId="4" fillId="0" borderId="4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3" fillId="0" borderId="4" xfId="0" applyFont="1" applyBorder="1" applyProtection="1"/>
    <xf numFmtId="164" fontId="4" fillId="0" borderId="5" xfId="0" applyNumberFormat="1" applyFont="1" applyBorder="1" applyAlignment="1" applyProtection="1">
      <alignment horizontal="center"/>
    </xf>
    <xf numFmtId="7" fontId="4" fillId="0" borderId="5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10" sqref="C10"/>
    </sheetView>
  </sheetViews>
  <sheetFormatPr defaultRowHeight="15" x14ac:dyDescent="0.25"/>
  <cols>
    <col min="1" max="1" width="22.42578125" style="4" customWidth="1"/>
    <col min="2" max="4" width="9.140625" style="4"/>
    <col min="5" max="5" width="12.85546875" style="4" customWidth="1"/>
    <col min="6" max="6" width="9.140625" style="4"/>
    <col min="7" max="7" width="18" style="4" customWidth="1"/>
    <col min="8" max="16384" width="9.140625" style="4"/>
  </cols>
  <sheetData>
    <row r="1" spans="1:7" s="18" customFormat="1" ht="15.75" x14ac:dyDescent="0.25">
      <c r="A1" s="1" t="s">
        <v>14</v>
      </c>
      <c r="B1" s="2"/>
      <c r="C1" s="2"/>
      <c r="D1" s="2"/>
      <c r="E1" s="2"/>
      <c r="F1" s="2"/>
      <c r="G1" s="2"/>
    </row>
    <row r="2" spans="1:7" ht="15.75" thickBot="1" x14ac:dyDescent="0.3">
      <c r="A2" s="3"/>
      <c r="B2" s="3"/>
      <c r="C2" s="3"/>
      <c r="D2" s="3"/>
      <c r="E2" s="3"/>
      <c r="F2" s="3"/>
      <c r="G2" s="3"/>
    </row>
    <row r="3" spans="1:7" ht="15.75" thickBot="1" x14ac:dyDescent="0.3">
      <c r="A3" s="5" t="s">
        <v>0</v>
      </c>
      <c r="B3" s="6"/>
      <c r="C3" s="6"/>
      <c r="D3" s="6"/>
      <c r="E3" s="6"/>
      <c r="F3" s="6"/>
      <c r="G3" s="7"/>
    </row>
    <row r="4" spans="1:7" ht="15.75" thickBot="1" x14ac:dyDescent="0.3">
      <c r="A4" s="3"/>
      <c r="B4" s="3"/>
      <c r="C4" s="3"/>
      <c r="D4" s="3"/>
      <c r="E4" s="3"/>
      <c r="F4" s="3"/>
      <c r="G4" s="3"/>
    </row>
    <row r="5" spans="1:7" ht="15.75" thickBot="1" x14ac:dyDescent="0.3">
      <c r="A5" s="5" t="s">
        <v>1</v>
      </c>
      <c r="B5" s="5"/>
      <c r="C5" s="5" t="s">
        <v>2</v>
      </c>
      <c r="D5" s="5"/>
      <c r="E5" s="5" t="s">
        <v>3</v>
      </c>
      <c r="F5" s="5"/>
      <c r="G5" s="5" t="s">
        <v>4</v>
      </c>
    </row>
    <row r="6" spans="1:7" x14ac:dyDescent="0.25">
      <c r="A6" s="8" t="s">
        <v>5</v>
      </c>
      <c r="B6" s="8"/>
      <c r="C6" s="9">
        <v>11.97</v>
      </c>
      <c r="D6" s="10" t="s">
        <v>6</v>
      </c>
      <c r="E6" s="11">
        <f>7.5+6.5+9.5+6.5+7.5</f>
        <v>37.5</v>
      </c>
      <c r="F6" s="10" t="s">
        <v>7</v>
      </c>
      <c r="G6" s="9">
        <f>C6*E6</f>
        <v>448.875</v>
      </c>
    </row>
    <row r="7" spans="1:7" x14ac:dyDescent="0.25">
      <c r="A7" s="8" t="s">
        <v>8</v>
      </c>
      <c r="B7" s="8"/>
      <c r="C7" s="9">
        <v>20</v>
      </c>
      <c r="D7" s="10" t="s">
        <v>6</v>
      </c>
      <c r="E7" s="11">
        <v>8.5</v>
      </c>
      <c r="F7" s="10" t="s">
        <v>7</v>
      </c>
      <c r="G7" s="9">
        <f>C7*E7</f>
        <v>170</v>
      </c>
    </row>
    <row r="8" spans="1:7" x14ac:dyDescent="0.25">
      <c r="A8" s="8"/>
      <c r="B8" s="8"/>
      <c r="C8" s="9"/>
      <c r="D8" s="10" t="s">
        <v>6</v>
      </c>
      <c r="E8" s="11"/>
      <c r="F8" s="10" t="s">
        <v>7</v>
      </c>
      <c r="G8" s="9"/>
    </row>
    <row r="9" spans="1:7" x14ac:dyDescent="0.25">
      <c r="A9" s="8"/>
      <c r="B9" s="8"/>
      <c r="C9" s="11"/>
      <c r="D9" s="10" t="s">
        <v>6</v>
      </c>
      <c r="E9" s="11"/>
      <c r="F9" s="10" t="s">
        <v>7</v>
      </c>
      <c r="G9" s="9"/>
    </row>
    <row r="10" spans="1:7" x14ac:dyDescent="0.25">
      <c r="A10" s="8"/>
      <c r="B10" s="8"/>
      <c r="C10" s="11"/>
      <c r="D10" s="10" t="s">
        <v>6</v>
      </c>
      <c r="E10" s="11"/>
      <c r="F10" s="10" t="s">
        <v>7</v>
      </c>
      <c r="G10" s="9"/>
    </row>
    <row r="11" spans="1:7" x14ac:dyDescent="0.25">
      <c r="A11" s="8"/>
      <c r="B11" s="8"/>
      <c r="C11" s="11"/>
      <c r="D11" s="10" t="s">
        <v>6</v>
      </c>
      <c r="E11" s="11"/>
      <c r="F11" s="10" t="s">
        <v>7</v>
      </c>
      <c r="G11" s="9"/>
    </row>
    <row r="12" spans="1:7" x14ac:dyDescent="0.25">
      <c r="A12" s="8"/>
      <c r="B12" s="8"/>
      <c r="C12" s="11"/>
      <c r="D12" s="10" t="s">
        <v>6</v>
      </c>
      <c r="E12" s="11"/>
      <c r="F12" s="10" t="s">
        <v>7</v>
      </c>
      <c r="G12" s="9"/>
    </row>
    <row r="13" spans="1:7" x14ac:dyDescent="0.25">
      <c r="A13" s="8"/>
      <c r="B13" s="8"/>
      <c r="C13" s="12" t="s">
        <v>9</v>
      </c>
      <c r="D13" s="8"/>
      <c r="E13" s="11">
        <f>SUM(E6:E12)</f>
        <v>46</v>
      </c>
      <c r="F13" s="8"/>
      <c r="G13" s="9">
        <f>SUM(G6:G12)</f>
        <v>618.875</v>
      </c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 t="s">
        <v>10</v>
      </c>
      <c r="B15" s="3"/>
      <c r="C15" s="3"/>
      <c r="D15" s="3"/>
      <c r="E15" s="13">
        <f>G13/E13</f>
        <v>13.453804347826088</v>
      </c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14">
        <f>E15*0.5</f>
        <v>6.7269021739130439</v>
      </c>
      <c r="B17" s="15" t="s">
        <v>6</v>
      </c>
      <c r="C17" s="16">
        <f>+IF(E13&gt;=40,E13-40,0)</f>
        <v>6</v>
      </c>
      <c r="D17" s="15" t="s">
        <v>7</v>
      </c>
      <c r="E17" s="14">
        <f>A17*C17</f>
        <v>40.361413043478265</v>
      </c>
      <c r="F17" s="3"/>
      <c r="G17" s="3"/>
    </row>
    <row r="18" spans="1:7" x14ac:dyDescent="0.25">
      <c r="A18" s="3" t="s">
        <v>11</v>
      </c>
      <c r="B18" s="3"/>
      <c r="C18" s="15" t="s">
        <v>12</v>
      </c>
      <c r="D18" s="3"/>
      <c r="E18" s="17" t="s">
        <v>13</v>
      </c>
      <c r="F18" s="3"/>
      <c r="G18" s="3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Engadine Consolidated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McArthur</dc:creator>
  <cp:lastModifiedBy>Pat Korloch</cp:lastModifiedBy>
  <cp:lastPrinted>2014-10-13T16:59:07Z</cp:lastPrinted>
  <dcterms:created xsi:type="dcterms:W3CDTF">2005-05-17T16:28:43Z</dcterms:created>
  <dcterms:modified xsi:type="dcterms:W3CDTF">2014-10-13T16:59:22Z</dcterms:modified>
</cp:coreProperties>
</file>