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4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C17" i="1"/>
  <c r="B17" i="1"/>
  <c r="D12" i="1"/>
  <c r="D19" i="1" s="1"/>
  <c r="C12" i="1"/>
  <c r="C19" i="1" s="1"/>
  <c r="B12" i="1"/>
  <c r="B19" i="1" s="1"/>
</calcChain>
</file>

<file path=xl/sharedStrings.xml><?xml version="1.0" encoding="utf-8"?>
<sst xmlns="http://schemas.openxmlformats.org/spreadsheetml/2006/main" count="20" uniqueCount="19">
  <si>
    <t>Tri-Med</t>
  </si>
  <si>
    <t>July 2004-June 2005</t>
  </si>
  <si>
    <t>Total</t>
  </si>
  <si>
    <t>Health Premium Per Month Full Family</t>
  </si>
  <si>
    <t>Vision Premium Per Month Full Family</t>
  </si>
  <si>
    <t>Dental Premium Per Month Full Family</t>
  </si>
  <si>
    <t>October 2004-September 2005</t>
  </si>
  <si>
    <t>State Employee</t>
  </si>
  <si>
    <t>PHP of Lansing</t>
  </si>
  <si>
    <t>State Legislator</t>
  </si>
  <si>
    <t>*Information obtained from State Website:  www.michigan.gov/mdcs</t>
  </si>
  <si>
    <t>Employee Cost Per Month Health Full Family</t>
  </si>
  <si>
    <t>Employee Cost Per Month Dental Full Family</t>
  </si>
  <si>
    <t>Employee Cost Per Month Vision Full Family</t>
  </si>
  <si>
    <t>Total Employee Cost</t>
  </si>
  <si>
    <t>Employer Cost</t>
  </si>
  <si>
    <t>Health Insurance Cost Analysis</t>
  </si>
  <si>
    <t>(School District) vs State Employees and Legislators</t>
  </si>
  <si>
    <t>(School District) 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</si>
</sst>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sz val="8"/>
      <name val="Arial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3" fillId="2" borderId="2" xfId="0" applyFont="1" applyFill="1" applyBorder="1"/>
    <xf numFmtId="164" fontId="3" fillId="2" borderId="3" xfId="0" applyNumberFormat="1" applyFont="1" applyFill="1" applyBorder="1"/>
    <xf numFmtId="164" fontId="3" fillId="2" borderId="4" xfId="0" applyNumberFormat="1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5" fillId="0" borderId="0" xfId="0" applyFont="1"/>
    <xf numFmtId="164" fontId="3" fillId="0" borderId="0" xfId="0" applyNumberFormat="1" applyFont="1"/>
    <xf numFmtId="0" fontId="6" fillId="0" borderId="0" xfId="0" applyFont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zoomScale="75" workbookViewId="0">
      <selection activeCell="A6" sqref="A6:IV8"/>
    </sheetView>
  </sheetViews>
  <sheetFormatPr defaultRowHeight="15" x14ac:dyDescent="0.25"/>
  <cols>
    <col min="1" max="1" width="59.5703125" style="2" bestFit="1" customWidth="1"/>
    <col min="2" max="2" width="35.42578125" style="11" bestFit="1" customWidth="1"/>
    <col min="3" max="3" width="22.5703125" style="11" customWidth="1"/>
    <col min="4" max="4" width="22.85546875" style="11" bestFit="1" customWidth="1"/>
    <col min="5" max="16384" width="9.140625" style="2"/>
  </cols>
  <sheetData>
    <row r="1" spans="1:4" s="1" customFormat="1" ht="18.75" x14ac:dyDescent="0.3">
      <c r="A1" s="13" t="s">
        <v>16</v>
      </c>
      <c r="B1" s="14"/>
      <c r="C1" s="14"/>
      <c r="D1" s="15"/>
    </row>
    <row r="2" spans="1:4" s="1" customFormat="1" ht="19.5" thickBot="1" x14ac:dyDescent="0.35">
      <c r="A2" s="16" t="s">
        <v>17</v>
      </c>
      <c r="B2" s="17"/>
      <c r="C2" s="17"/>
      <c r="D2" s="18"/>
    </row>
    <row r="6" spans="1:4" s="12" customFormat="1" ht="15.75" x14ac:dyDescent="0.25">
      <c r="B6" s="19" t="s">
        <v>1</v>
      </c>
      <c r="C6" s="20" t="s">
        <v>6</v>
      </c>
      <c r="D6" s="21"/>
    </row>
    <row r="7" spans="1:4" s="12" customFormat="1" ht="15.75" x14ac:dyDescent="0.25">
      <c r="B7" s="22" t="s">
        <v>18</v>
      </c>
      <c r="C7" s="19" t="s">
        <v>7</v>
      </c>
      <c r="D7" s="23" t="s">
        <v>9</v>
      </c>
    </row>
    <row r="8" spans="1:4" s="12" customFormat="1" ht="15.75" x14ac:dyDescent="0.25">
      <c r="B8" s="24" t="s">
        <v>0</v>
      </c>
      <c r="C8" s="24" t="s">
        <v>8</v>
      </c>
      <c r="D8" s="25" t="s">
        <v>8</v>
      </c>
    </row>
    <row r="9" spans="1:4" x14ac:dyDescent="0.25">
      <c r="A9" s="3" t="s">
        <v>3</v>
      </c>
      <c r="B9" s="4">
        <v>871.14</v>
      </c>
      <c r="C9" s="4">
        <v>997.95</v>
      </c>
      <c r="D9" s="4">
        <v>997.95</v>
      </c>
    </row>
    <row r="10" spans="1:4" x14ac:dyDescent="0.25">
      <c r="A10" s="3" t="s">
        <v>4</v>
      </c>
      <c r="B10" s="4">
        <v>12.93</v>
      </c>
      <c r="C10" s="4">
        <v>16.670000000000002</v>
      </c>
      <c r="D10" s="4">
        <v>16.670000000000002</v>
      </c>
    </row>
    <row r="11" spans="1:4" x14ac:dyDescent="0.25">
      <c r="A11" s="3" t="s">
        <v>5</v>
      </c>
      <c r="B11" s="4">
        <v>69.67</v>
      </c>
      <c r="C11" s="4">
        <v>109.5</v>
      </c>
      <c r="D11" s="4">
        <v>109.5</v>
      </c>
    </row>
    <row r="12" spans="1:4" x14ac:dyDescent="0.25">
      <c r="A12" s="3" t="s">
        <v>2</v>
      </c>
      <c r="B12" s="4">
        <f>SUM(B9:B11)</f>
        <v>953.7399999999999</v>
      </c>
      <c r="C12" s="4">
        <f>SUM(C9:C11)</f>
        <v>1124.1199999999999</v>
      </c>
      <c r="D12" s="4">
        <f>SUM(D9:D11)</f>
        <v>1124.1199999999999</v>
      </c>
    </row>
    <row r="13" spans="1:4" x14ac:dyDescent="0.25">
      <c r="A13" s="5"/>
      <c r="B13" s="6"/>
      <c r="C13" s="6"/>
      <c r="D13" s="7"/>
    </row>
    <row r="14" spans="1:4" x14ac:dyDescent="0.25">
      <c r="A14" s="3" t="s">
        <v>11</v>
      </c>
      <c r="B14" s="4">
        <v>250</v>
      </c>
      <c r="C14" s="4">
        <v>40.46</v>
      </c>
      <c r="D14" s="4">
        <v>40.46</v>
      </c>
    </row>
    <row r="15" spans="1:4" x14ac:dyDescent="0.25">
      <c r="A15" s="3" t="s">
        <v>13</v>
      </c>
      <c r="B15" s="4">
        <v>0</v>
      </c>
      <c r="C15" s="4">
        <v>0</v>
      </c>
      <c r="D15" s="4">
        <v>0</v>
      </c>
    </row>
    <row r="16" spans="1:4" x14ac:dyDescent="0.25">
      <c r="A16" s="3" t="s">
        <v>12</v>
      </c>
      <c r="B16" s="4">
        <v>0</v>
      </c>
      <c r="C16" s="4">
        <v>5.48</v>
      </c>
      <c r="D16" s="4">
        <v>5.48</v>
      </c>
    </row>
    <row r="17" spans="1:4" x14ac:dyDescent="0.25">
      <c r="A17" s="3" t="s">
        <v>14</v>
      </c>
      <c r="B17" s="4">
        <f>SUM(B14:B16)</f>
        <v>250</v>
      </c>
      <c r="C17" s="4">
        <f>SUM(C14:C16)</f>
        <v>45.94</v>
      </c>
      <c r="D17" s="4">
        <f>SUM(D14:D16)</f>
        <v>45.94</v>
      </c>
    </row>
    <row r="18" spans="1:4" x14ac:dyDescent="0.25">
      <c r="A18" s="5"/>
      <c r="B18" s="6"/>
      <c r="C18" s="6"/>
      <c r="D18" s="7"/>
    </row>
    <row r="19" spans="1:4" x14ac:dyDescent="0.25">
      <c r="A19" s="8" t="s">
        <v>15</v>
      </c>
      <c r="B19" s="9">
        <f>B12-B17</f>
        <v>703.7399999999999</v>
      </c>
      <c r="C19" s="9">
        <f>C12-C17</f>
        <v>1078.1799999999998</v>
      </c>
      <c r="D19" s="9">
        <f>D12-D17</f>
        <v>1078.1799999999998</v>
      </c>
    </row>
    <row r="23" spans="1:4" x14ac:dyDescent="0.25">
      <c r="A23" s="10" t="s">
        <v>10</v>
      </c>
    </row>
  </sheetData>
  <mergeCells count="3">
    <mergeCell ref="C6:D6"/>
    <mergeCell ref="A1:D1"/>
    <mergeCell ref="A2:D2"/>
  </mergeCells>
  <phoneticPr fontId="1" type="noConversion"/>
  <printOptions horizontalCentered="1"/>
  <pageMargins left="0.49" right="0.5" top="1.36" bottom="1" header="0.5" footer="0.5"/>
  <pageSetup scale="91" orientation="landscape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hungec</dc:creator>
  <cp:lastModifiedBy>Pat Korloch</cp:lastModifiedBy>
  <cp:lastPrinted>2005-06-15T12:23:31Z</cp:lastPrinted>
  <dcterms:created xsi:type="dcterms:W3CDTF">2005-03-30T16:07:41Z</dcterms:created>
  <dcterms:modified xsi:type="dcterms:W3CDTF">2014-10-02T18:23:25Z</dcterms:modified>
</cp:coreProperties>
</file>