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55" tabRatio="713" firstSheet="4" activeTab="11"/>
  </bookViews>
  <sheets>
    <sheet name="1. Cover Sheet" sheetId="1" r:id="rId1"/>
    <sheet name="2. Peer Districts" sheetId="2" r:id="rId2"/>
    <sheet name="3a. Data Request - District" sheetId="3" r:id="rId3"/>
    <sheet name="3b. District Questions" sheetId="4" r:id="rId4"/>
    <sheet name="3c. Data Collection - Non Dist" sheetId="5" r:id="rId5"/>
    <sheet name="4. Financial Practices" sheetId="6" r:id="rId6"/>
    <sheet name="5. Staffing" sheetId="7" r:id="rId7"/>
    <sheet name="6. Wages" sheetId="8" r:id="rId8"/>
    <sheet name="7. Benefits" sheetId="9" r:id="rId9"/>
    <sheet name="8. Facilities-Utilz &amp; def maint" sheetId="10" r:id="rId10"/>
    <sheet name="9. Non Instructional" sheetId="11" r:id="rId11"/>
    <sheet name="10.  Enrollmt Proj" sheetId="12" r:id="rId12"/>
    <sheet name="11. Other" sheetId="13" r:id="rId13"/>
  </sheets>
  <definedNames/>
  <calcPr fullCalcOnLoad="1"/>
</workbook>
</file>

<file path=xl/sharedStrings.xml><?xml version="1.0" encoding="utf-8"?>
<sst xmlns="http://schemas.openxmlformats.org/spreadsheetml/2006/main" count="464" uniqueCount="325">
  <si>
    <t>Comments</t>
  </si>
  <si>
    <t>REP</t>
  </si>
  <si>
    <t>Survey peer districts</t>
  </si>
  <si>
    <t>SE4096 for each district</t>
  </si>
  <si>
    <t>Peer surveys</t>
  </si>
  <si>
    <t>Bulletin 1011</t>
  </si>
  <si>
    <t>Individual  district provided data compared to MSBO survey</t>
  </si>
  <si>
    <t>District provided within last 24 months</t>
  </si>
  <si>
    <t>CBAs from website</t>
  </si>
  <si>
    <t>ISD Representative or Contractor performing review:</t>
  </si>
  <si>
    <t>School District Name:</t>
  </si>
  <si>
    <t>Date work began:</t>
  </si>
  <si>
    <t>Date work completed:</t>
  </si>
  <si>
    <t>List LEA individuals involved in providing data or discussions</t>
  </si>
  <si>
    <t>Name</t>
  </si>
  <si>
    <t>Role</t>
  </si>
  <si>
    <t>District Name</t>
  </si>
  <si>
    <t>Most recent Pupil FTE Count</t>
  </si>
  <si>
    <t>% of Students Qualifying for Free or Reduced Lunch</t>
  </si>
  <si>
    <t>Special Ed Pupils as % of Total Pupil</t>
  </si>
  <si>
    <t>Examine financial practices, including examination of compliance with Uniform Budgeting and Accounting Act, budget to actual expense report monitoring and budget amendment practices after budget adoption</t>
  </si>
  <si>
    <t>Complete the following activities</t>
  </si>
  <si>
    <r>
      <rPr>
        <sz val="7"/>
        <color indexed="8"/>
        <rFont val="Times New Roman"/>
        <family val="1"/>
      </rPr>
      <t xml:space="preserve"> </t>
    </r>
    <r>
      <rPr>
        <sz val="11"/>
        <color theme="1"/>
        <rFont val="Calibri"/>
        <family val="2"/>
      </rPr>
      <t>Review budget adopted for June 30, _______ year end and determine that the original budget did not adopt a deficit (overall deficit) budget</t>
    </r>
  </si>
  <si>
    <r>
      <rPr>
        <sz val="7"/>
        <color indexed="8"/>
        <rFont val="Times New Roman"/>
        <family val="1"/>
      </rPr>
      <t xml:space="preserve"> </t>
    </r>
    <r>
      <rPr>
        <sz val="11"/>
        <color theme="1"/>
        <rFont val="Calibri"/>
        <family val="2"/>
      </rPr>
      <t>Review budget amendments filed during the June 30, _______ year and determine the budget amendments did not indicate a deficit fund balance for June 30</t>
    </r>
  </si>
  <si>
    <t>To the extent a deficit budget was adopted, verify the Board of Education (or other district representative) notified the Michigan Department of Education that a deficit was expected</t>
  </si>
  <si>
    <r>
      <rPr>
        <sz val="7"/>
        <color indexed="8"/>
        <rFont val="Times New Roman"/>
        <family val="1"/>
      </rPr>
      <t xml:space="preserve"> </t>
    </r>
    <r>
      <rPr>
        <sz val="11"/>
        <color theme="1"/>
        <rFont val="Calibri"/>
        <family val="2"/>
      </rPr>
      <t>Pull _____(Number) of Board of Education meeting packets and verify the Board was provided with budget to actual information on a consistent basis</t>
    </r>
  </si>
  <si>
    <t>Action #</t>
  </si>
  <si>
    <t>Action</t>
  </si>
  <si>
    <r>
      <rPr>
        <sz val="7"/>
        <color indexed="8"/>
        <rFont val="Times New Roman"/>
        <family val="1"/>
      </rPr>
      <t xml:space="preserve"> </t>
    </r>
    <r>
      <rPr>
        <sz val="11"/>
        <color theme="1"/>
        <rFont val="Calibri"/>
        <family val="2"/>
      </rPr>
      <t>Verify the district posted their budget on their website as required under the transparency provisions of the State Aid Act</t>
    </r>
  </si>
  <si>
    <t>Verify the district posted budget amendments within 15 days of their adoption to their website as required</t>
  </si>
  <si>
    <t>Potential data source</t>
  </si>
  <si>
    <t>Calculate students per total staff FTE for district and peers</t>
  </si>
  <si>
    <t>Identify students per teacher for district and peers</t>
  </si>
  <si>
    <t>Bulletin 1014</t>
  </si>
  <si>
    <t>Calculate students per teacher FTE for district and peers</t>
  </si>
  <si>
    <t xml:space="preserve">Examine staffing and a comparison of staffing to peer districts (see tab 2).  </t>
  </si>
  <si>
    <t>Calculate Special Ed pupils per professional FTE for district and peers</t>
  </si>
  <si>
    <t>Calculate Special Ed pupils per aide FTE for district and peers</t>
  </si>
  <si>
    <t>Calculate Special Ed staff per supervisory staff for district and peers</t>
  </si>
  <si>
    <t>Calculate devices per IT Staff FTE for district and peers</t>
  </si>
  <si>
    <t>Calculate end users per IT Staff FTE for district and peers</t>
  </si>
  <si>
    <t>District, National benchmarks, other districts undergoing review in county</t>
  </si>
  <si>
    <t>Calculate students per Psychologist FTE for district and other districts under review</t>
  </si>
  <si>
    <t>Foundation Allowance</t>
  </si>
  <si>
    <t>Collective bargaining agreements</t>
  </si>
  <si>
    <t>Bulletin 1014 PDF version</t>
  </si>
  <si>
    <t>MDE website</t>
  </si>
  <si>
    <t>Bulletin 1014 underlying datafile</t>
  </si>
  <si>
    <t>Bulletin 1011 PDF version</t>
  </si>
  <si>
    <t>Bulletin 1011 underlying datafile</t>
  </si>
  <si>
    <t>ISD</t>
  </si>
  <si>
    <t>REP staffing data</t>
  </si>
  <si>
    <t>MI School Data website - Data Files - Staffing Information</t>
  </si>
  <si>
    <t>MI School Data website - Data Files - Financial Reports</t>
  </si>
  <si>
    <t>Early Warning - Administrative Review</t>
  </si>
  <si>
    <t>Checklist / Guidelines</t>
  </si>
  <si>
    <t>Oakland Schools</t>
  </si>
  <si>
    <t>ITEM</t>
  </si>
  <si>
    <t>POTENTIAL SOURCE</t>
  </si>
  <si>
    <t>Salary surveys</t>
  </si>
  <si>
    <t>Transportation metrics</t>
  </si>
  <si>
    <t>MSBO survey</t>
  </si>
  <si>
    <r>
      <t>Calculate students per school support staff FTE for district</t>
    </r>
    <r>
      <rPr>
        <sz val="11"/>
        <color indexed="49"/>
        <rFont val="Calibri"/>
        <family val="2"/>
      </rPr>
      <t xml:space="preserve"> </t>
    </r>
    <r>
      <rPr>
        <b/>
        <sz val="11"/>
        <rFont val="Calibri"/>
        <family val="2"/>
      </rPr>
      <t>and peers</t>
    </r>
  </si>
  <si>
    <r>
      <t>Calculate caseload per speech professional FTE for district</t>
    </r>
    <r>
      <rPr>
        <sz val="11"/>
        <color indexed="49"/>
        <rFont val="Calibri"/>
        <family val="2"/>
      </rPr>
      <t xml:space="preserve"> </t>
    </r>
    <r>
      <rPr>
        <b/>
        <sz val="11"/>
        <rFont val="Calibri"/>
        <family val="2"/>
      </rPr>
      <t>and other districts under review</t>
    </r>
  </si>
  <si>
    <r>
      <t xml:space="preserve">Calculate students per guidance counselor FTE for district </t>
    </r>
    <r>
      <rPr>
        <b/>
        <sz val="11"/>
        <rFont val="Calibri"/>
        <family val="2"/>
      </rPr>
      <t>and other districts under review</t>
    </r>
  </si>
  <si>
    <r>
      <t xml:space="preserve">Calculate students per social worker FTE for district </t>
    </r>
    <r>
      <rPr>
        <b/>
        <sz val="11"/>
        <rFont val="Calibri"/>
        <family val="2"/>
      </rPr>
      <t>and other districts under review</t>
    </r>
  </si>
  <si>
    <r>
      <t>ISDs, Collective bargaining agreements,</t>
    </r>
    <r>
      <rPr>
        <sz val="11"/>
        <color indexed="49"/>
        <rFont val="Calibri"/>
        <family val="2"/>
      </rPr>
      <t xml:space="preserve"> </t>
    </r>
    <r>
      <rPr>
        <b/>
        <sz val="11"/>
        <rFont val="Calibri"/>
        <family val="2"/>
      </rPr>
      <t>survey peers for central office administrators</t>
    </r>
  </si>
  <si>
    <r>
      <t>ISDs, Collective bargaining agreements,</t>
    </r>
    <r>
      <rPr>
        <sz val="11"/>
        <color indexed="49"/>
        <rFont val="Calibri"/>
        <family val="2"/>
      </rPr>
      <t xml:space="preserve"> </t>
    </r>
    <r>
      <rPr>
        <b/>
        <sz val="11"/>
        <rFont val="Calibri"/>
        <family val="2"/>
      </rPr>
      <t>survey peers for central office administrators</t>
    </r>
  </si>
  <si>
    <r>
      <t>ISDs, Collective bargaining agreements,</t>
    </r>
    <r>
      <rPr>
        <sz val="11"/>
        <color indexed="49"/>
        <rFont val="Calibri"/>
        <family val="2"/>
      </rPr>
      <t xml:space="preserve"> </t>
    </r>
    <r>
      <rPr>
        <b/>
        <sz val="11"/>
        <rFont val="Calibri"/>
        <family val="2"/>
      </rPr>
      <t>survey peers for central office administrators</t>
    </r>
  </si>
  <si>
    <t>Please complete the following activities</t>
  </si>
  <si>
    <r>
      <t>ISDs, Collective bargaining agreements</t>
    </r>
  </si>
  <si>
    <t>Calculate benefits as a percentage of salaries for the LEA and peer districts (see tab 2) for the following areas:
- Instruction
- Support Services</t>
  </si>
  <si>
    <t>Calculate benefits as a percentage of salaries for LEA and peer districts (see tab 2):
  - Health
  - Dental
  - Vision
  - Workers comp
  - Unemployment</t>
  </si>
  <si>
    <t>Calculate the % utilization (students / building capacity) by building for each of the last 3 years</t>
  </si>
  <si>
    <t>District facilities for building capacities; district ERP for student enrollment by facility</t>
  </si>
  <si>
    <t>Calculate School Administration per pupil expenditure (24x) for LEA and peers.  Identify significant variances between LEA and the average of the peers.</t>
  </si>
  <si>
    <t>Calculate General administration per pupil expenditure (23x) for LEA and peers.  Identify significant variances between LEA and the average of the peers.</t>
  </si>
  <si>
    <t>Calculate Instructional Related Technology (225) per pupil expenditure for LEA and peers.   Identify significant variances between LEA and the average of the peers.</t>
  </si>
  <si>
    <t>Calculate Instructional staff services per pupil expenditure (22x) for LEA and peers .   Identify significant variances between LEA and the average of the peers.</t>
  </si>
  <si>
    <t>Calculate Pupil services per pupil expenditure (21x) for LEA and peers (see Tab 2).   Identify significant variances between LEA and the average of the peers.</t>
  </si>
  <si>
    <t>Request FID files from CEPI / MDE</t>
  </si>
  <si>
    <t>Calculate Business services per pupil expenditure (25x) for LEA and peers.  Identify significant variances between LEA and the average of the peers.</t>
  </si>
  <si>
    <t>Calculate Operations &amp; Maintenance per pupil expenditure (26x) for LEA and peers.  Identify significant variances between LEA and the average of the peers.</t>
  </si>
  <si>
    <t>Calculate Transportation per pupil expenditure (27x) for LEA and peers.  Identify significant variances between LEA and the average of the peers.</t>
  </si>
  <si>
    <t>Calculate Other support services per pupil expenditure (28x, 292, 294-299) for LEA and peers.  Identify significant variances between LEA and the average of the peers.</t>
  </si>
  <si>
    <t>Download underlying data file for Bulletin 1011</t>
  </si>
  <si>
    <t>Calculate Total current operating expenditures per pupil for LEA and peers.  Identify significant variances between LEA and the average of the peers.</t>
  </si>
  <si>
    <t>Identify cost per rider for RE, SE and overall for LEA and peers.  Compare LEA to average of peers AND compare to appropriate region in MSBO survey.</t>
  </si>
  <si>
    <t>Identify cost per bus for RE, SE and overall for LEA and peers.  Compare LEA to average of peers AND compare to appropriate region in MSBO survey.</t>
  </si>
  <si>
    <t>Calculate number of buses per mechanic for LEA.  Compare to appropriate region in MSBO survey</t>
  </si>
  <si>
    <t>MSBO Transportation Study</t>
  </si>
  <si>
    <t>Calculate % of transportation costs spent on field trips / athletic trips</t>
  </si>
  <si>
    <t>District transportation office</t>
  </si>
  <si>
    <t>Identify the number of non-public schools students transported by LEA and peers</t>
  </si>
  <si>
    <t>SE4094 for LEA and peer districts, MSBO Transportation Study</t>
  </si>
  <si>
    <t>Please complete the following activities:</t>
  </si>
  <si>
    <t>Examine non-instructional costs by function and compare to peers (see tab 2)</t>
  </si>
  <si>
    <t>Identify transportation costs associated with center programs</t>
  </si>
  <si>
    <t>District financial system</t>
  </si>
  <si>
    <t>Identify maintenance expenditures per sq ft of instructional space.  Compare to appropriate region in MSBO survey</t>
  </si>
  <si>
    <t>Identify maintenance expenditures per student.  Compare to appropriate region in MSBO survey</t>
  </si>
  <si>
    <t>Identify maintenance cost as % of expenditures.  Compare to appropriate region is MSBO survey</t>
  </si>
  <si>
    <t>Identify utilities cost per sq ft of instructional space.  Compare to appropriate region in MSBO survey</t>
  </si>
  <si>
    <t>Calculate square footage per custodial FTE.   Compare to appropriate region in MSBO Survey</t>
  </si>
  <si>
    <t>Calculate square footage per skilled trades FTE.   Compare to appropriate region in MSBO Survey</t>
  </si>
  <si>
    <t>Calculate square footage per grounds FTE.   Compare to appropriate region in MSBO Survey</t>
  </si>
  <si>
    <t>Enrollment projections, district ERP</t>
  </si>
  <si>
    <t>Enrollment projection report</t>
  </si>
  <si>
    <t>Identify number of residents attending other schools for past 3 years to identify trend</t>
  </si>
  <si>
    <t>Identify number of non-resident / school of choice attending district for past 3 years to identify trend</t>
  </si>
  <si>
    <t>District SIS</t>
  </si>
  <si>
    <t>Examine enrollment projections methods and history</t>
  </si>
  <si>
    <t>District inventory</t>
  </si>
  <si>
    <t>Download from MDE</t>
  </si>
  <si>
    <t>Download from MDE; forecast from district</t>
  </si>
  <si>
    <t>Identify substitute teacher expenditures per pupil (1870, 1xx, 221, 3xx) and compare to average of peer districts</t>
  </si>
  <si>
    <t>Identify workers comp costs per employee (2840, 1xx-3xx, 45x) and compare to average of peer districts</t>
  </si>
  <si>
    <t>District CBA</t>
  </si>
  <si>
    <t>Identify minimum work guarantees (e.g., transportation) and calculate associated cost of benefits / additional pay</t>
  </si>
  <si>
    <t>District CBA and interviews with supervisors</t>
  </si>
  <si>
    <t>Review minimum qualification for benefits for each classification; compare to peers</t>
  </si>
  <si>
    <t>Conduct a high level review of insurance offerings and compare to peers</t>
  </si>
  <si>
    <t>District insurance offerings, district websites</t>
  </si>
  <si>
    <t>In accordance with guidelines outlined in Public Act 109, the ISD shall perform the steps noted on the subsequent tabs related to their administrative review of the school district.</t>
  </si>
  <si>
    <t>Through discussion with district representatives or based on ISD experience, identify those entities which represent appropriate “peers” for comparison.  Peers can be identified through foundation allowance, size, geographic proximity, demographic composition, etc.  List the peer entities below (at least 6 should be identified):</t>
  </si>
  <si>
    <t>Facility assessment</t>
  </si>
  <si>
    <t>IT data including number of staff, number of devices, IT spend</t>
  </si>
  <si>
    <t>FID submission including object codes</t>
  </si>
  <si>
    <t>MDE  / CEPI - will require special request to State</t>
  </si>
  <si>
    <t>Statement of values (insurance)</t>
  </si>
  <si>
    <t>Facilities survey including acreage, instructional sq footage and total sq footage, utility consumption</t>
  </si>
  <si>
    <t>Strategic Plan</t>
  </si>
  <si>
    <t>Continuous improvement plan</t>
  </si>
  <si>
    <t>Transcripts/bonding documents for active bonds including ST borrowings.  Need actual source documents</t>
  </si>
  <si>
    <t>Long term capital plan</t>
  </si>
  <si>
    <t>Choice policy</t>
  </si>
  <si>
    <t>Has the district completed a facility condition assessment and physical asset inventory in the past 24 months?  If not, request that these activities be completed</t>
  </si>
  <si>
    <t>Review facility condition assessment; identify any areas that are in critical need of addressing within next 36 months</t>
  </si>
  <si>
    <t>Review IT inventory and associated age.  Identify any devices in critical need of replacement within next 36 months</t>
  </si>
  <si>
    <t>Review IT infrastructure and associated age.  Identify items in critical need of replacement within next 36 months</t>
  </si>
  <si>
    <t>Identify the areas that had a negative budget variance of 3% or more in the past completed fiscal year</t>
  </si>
  <si>
    <t>Are you anticipating a prior year adjustment due to previous year special ed overpayment by the State</t>
  </si>
  <si>
    <t>Do you anticipate / are you aware of any grant repayments due to disallowed costs?  If so, how much, when and why</t>
  </si>
  <si>
    <t>Job descriptions as requested</t>
  </si>
  <si>
    <t>Name of SIS solution and hosting provider, if applicable</t>
  </si>
  <si>
    <t>Name of FMS solution and hosting provider, if applicable</t>
  </si>
  <si>
    <t>Question</t>
  </si>
  <si>
    <t>Response</t>
  </si>
  <si>
    <t>List of schools chartered by District and associated grade configuration</t>
  </si>
  <si>
    <t>Substitute Teachers:
Custodial:
Grounds:
Maintenance:
Transportation:
Food Service: 
IT:
Clerical:
Other outsourced services?</t>
  </si>
  <si>
    <t>Is there a maintenance of effort concern for Special Ed?</t>
  </si>
  <si>
    <t>Identify the average teacher salary</t>
  </si>
  <si>
    <t>Average Teacher Salary (Bulletin 1014)</t>
  </si>
  <si>
    <t>Special Ed FTE</t>
  </si>
  <si>
    <t>Special Ed Headcount</t>
  </si>
  <si>
    <t>Identify amount of transfers between Food Service and general fund for last 3 years</t>
  </si>
  <si>
    <t>Verify that the budget contained within the district's financial system matches the Board adopted budget</t>
  </si>
  <si>
    <t>Verify that the budget contained within the district's financial system matches the budget in MEG</t>
  </si>
  <si>
    <t>Verify that the budget contained with the district's financial system matches the bond and/or sinking fund monies</t>
  </si>
  <si>
    <t>Confirm that business operating procedures are in place.   Are the procedures documented?</t>
  </si>
  <si>
    <t>Calculate average age and number of miles for active fleet of buses</t>
  </si>
  <si>
    <t>Identify transportation costs associated with transporting homeless students</t>
  </si>
  <si>
    <t>Is the District a School of Choice district?</t>
  </si>
  <si>
    <t>Identify the amount of money applied for and received through the USF eRate program for the last 3 years</t>
  </si>
  <si>
    <t>District technology office</t>
  </si>
  <si>
    <t>District HR</t>
  </si>
  <si>
    <t>Identify the number of employees paid  at the minimum wage level</t>
  </si>
  <si>
    <t>Is the district the policy holder for health care insurance?</t>
  </si>
  <si>
    <t>Identify the last time the District solicited proposals for health care insurance</t>
  </si>
  <si>
    <t>District  HR</t>
  </si>
  <si>
    <t>Single:
Dual:
Family:</t>
  </si>
  <si>
    <t>Does the District adhere to a hard cap on employer contributions or 80/20%?</t>
  </si>
  <si>
    <t>District business office</t>
  </si>
  <si>
    <t>Identify all closed / unused district-owned facilities</t>
  </si>
  <si>
    <t>Teacher:
Bus Driver:
Para Pros / Instructional Aides:</t>
  </si>
  <si>
    <t>Instruction Department</t>
  </si>
  <si>
    <t># of AM students:
# of PM students:
Slots allocated:</t>
  </si>
  <si>
    <t>What is size of the district, in square miles</t>
  </si>
  <si>
    <t>#</t>
  </si>
  <si>
    <t>How many pools does the district own?</t>
  </si>
  <si>
    <t>How many ice rinks does the district own?</t>
  </si>
  <si>
    <t>Are custodial services included in the rent charged to outside organizations?</t>
  </si>
  <si>
    <t>Identify the total expenditures for athletics for the prior fiscal year</t>
  </si>
  <si>
    <t>Identify the number of students attending a CFE campus last school year; how many slots were allocated to the district</t>
  </si>
  <si>
    <t>Are athletics offered at the middle school level</t>
  </si>
  <si>
    <t>List the sports offered at the HS</t>
  </si>
  <si>
    <t xml:space="preserve">Boys:
Girls:
</t>
  </si>
  <si>
    <t>Athletic director</t>
  </si>
  <si>
    <t>Determine whether the district has offered an early retirement incentive in the past 5 years.   If so, obtain a copy of the debt service associated with the ERI</t>
  </si>
  <si>
    <t>SE-4096 for prior 3 years</t>
  </si>
  <si>
    <t>SE-4094 for prior 3 years</t>
  </si>
  <si>
    <t>School Capacity Utilization report (identify instructional spaces and student capacity by building)</t>
  </si>
  <si>
    <t>Completed by:</t>
  </si>
  <si>
    <t>Bulletin 1011 (Download underlying data for Bulletin 1011 to get district level data)</t>
  </si>
  <si>
    <t>Date Started</t>
  </si>
  <si>
    <t>Date
Completed:</t>
  </si>
  <si>
    <t>Identify whether staff are paid for snow days by bargaining unit</t>
  </si>
  <si>
    <t>Determine whether there is long term debt not supported by a dedicated millage (e.g., energy, performance bonds, etc.)</t>
  </si>
  <si>
    <t>Identify the total income for athletic events including concessions, pay-to-play and tickets</t>
  </si>
  <si>
    <t>Insurance certificates for all policies - property, casualty, E&amp;O, dental, medical and annual premium data</t>
  </si>
  <si>
    <t>Determine the amount, if any, collected for pay to play last school year</t>
  </si>
  <si>
    <t>Does the district have a full time, dedicated athletic director?</t>
  </si>
  <si>
    <t>Does the athletics program have a dedicated secretary / assistant?</t>
  </si>
  <si>
    <t>Pay to play policy</t>
  </si>
  <si>
    <t>District Data Request List</t>
  </si>
  <si>
    <t>Organization chart identifying positions and number of FTEs</t>
  </si>
  <si>
    <t>Approved budget for prior fiscal year and current fiscal year</t>
  </si>
  <si>
    <t>All approved budget amendments for prior and current fiscal years</t>
  </si>
  <si>
    <t>Are there prior year adjustments expected due to MTT adjustments in the past 36 months.  If so, explain</t>
  </si>
  <si>
    <t>If not included in organization chart above, number of FTEs for the following:
 - Speech professionals
 - Social workers
 - Psychologists
 - Guidance counselors
 - IT staff - by role</t>
  </si>
  <si>
    <t>Report identifying authorized staffing by labor group with funding source (current year)</t>
  </si>
  <si>
    <t>Report of employees limited on hours worked as a result of receiving retirement funds through ORS</t>
  </si>
  <si>
    <t>Report identifying the number of part time employees by classification that qualify for ACA</t>
  </si>
  <si>
    <t>Report identifying the compensated absence accrual by bargaining unit for each of the past 3 years</t>
  </si>
  <si>
    <t>Report identifying the number of absences by classification for the prior fiscal year for:  teachers, bus drivers, parapros/instructional aides</t>
  </si>
  <si>
    <t>Enrollment projections for next 5 years including identification of methodology used</t>
  </si>
  <si>
    <t>Report identifying number of non-resident / school of choice students attending school within the district for the last 3 years</t>
  </si>
  <si>
    <t>Report identifying the number of 105/105c students by category for the prior year</t>
  </si>
  <si>
    <t>ITEM #</t>
  </si>
  <si>
    <t>PROVIDED?</t>
  </si>
  <si>
    <t>%ELL</t>
  </si>
  <si>
    <t>Calculate students per central office administrator</t>
  </si>
  <si>
    <t>Is sick leave paid to retirees only or resignations as well?</t>
  </si>
  <si>
    <t>Do you have an emergency operating plan (includes both security and disaster response) for each building?  List buildings that do not have a plan in place.</t>
  </si>
  <si>
    <t>Provide teacher attrition rate for last 3 years</t>
  </si>
  <si>
    <t>Report identifying number of open workers comp cases and reserves set aside for each case</t>
  </si>
  <si>
    <t>Identify the total overtime paid by function for the prior year</t>
  </si>
  <si>
    <t>Did you receive any one time revenue in the prior 2 years (eg. Sale of property).   If so, how was it booked (which fund / account)</t>
  </si>
  <si>
    <t>Identify the special instructional programs in place which cost more than the typical classroom per pupil cost at a given grade level (e.g., IB, AP, foreign language immersion programs, 1 to 1 computing, elementary foreign language).  Provide the student / teacher ratio for each program</t>
  </si>
  <si>
    <t>Identify the number of teachers that are at the top step of their column</t>
  </si>
  <si>
    <t>Software Name:
Version:
Hosted or on-premise?
Hosting provider, if applicable:
Annual cost:</t>
  </si>
  <si>
    <t>How many internet connections are in place in the district
What were your internet costs for the past 2 years</t>
  </si>
  <si>
    <t>Do you have a business operating procedure manual?   If so, please provide</t>
  </si>
  <si>
    <t>Business operating procedures</t>
  </si>
  <si>
    <t>Did the district  incur any one time expenses in the prior 2 years?  If so, please identify purpose and amount</t>
  </si>
  <si>
    <t>Tuition calculation spreadsheets if district operates a special education center program</t>
  </si>
  <si>
    <r>
      <t xml:space="preserve">Report identifying amount paid to third party vendors for </t>
    </r>
    <r>
      <rPr>
        <sz val="11"/>
        <color indexed="8"/>
        <rFont val="Calibri"/>
        <family val="2"/>
      </rPr>
      <t xml:space="preserve">  temp workers (other than substitute teachers) for prior fiscal year</t>
    </r>
  </si>
  <si>
    <t>Peer district websites</t>
  </si>
  <si>
    <t>Number of charter schools in district and near district boundaries</t>
  </si>
  <si>
    <t>MSBO Survey</t>
  </si>
  <si>
    <t>Does the district anticipate any one time expenditure or revenue for this fiscal year?  If so, please identify purpose, amount and timing</t>
  </si>
  <si>
    <t xml:space="preserve">REP </t>
  </si>
  <si>
    <t>District facilities department</t>
  </si>
  <si>
    <t>District IT</t>
  </si>
  <si>
    <t>Calculate the IT operational spend per student</t>
  </si>
  <si>
    <t>Calculate the IT spend per end user</t>
  </si>
  <si>
    <t>Identify the fund to which lunch aides are charged</t>
  </si>
  <si>
    <t xml:space="preserve">Identify the average internet bandwidth per student </t>
  </si>
  <si>
    <t>Identify the internet bandwidth availability per device</t>
  </si>
  <si>
    <t>Identify whether  there a disposition plan in place for unused facilities</t>
  </si>
  <si>
    <t>If hard cap, identify the cap amount (Statutory or less?)</t>
  </si>
  <si>
    <t>Is there a sick leave payment policy in place?  If so, determine the payout</t>
  </si>
  <si>
    <t>Identify all facilities / boilers / playground / bleachers that  received citations in the past 3 years</t>
  </si>
  <si>
    <t>Examine building utilization for each school.  Examine deferred maintenance and capital investment needs</t>
  </si>
  <si>
    <t>What cooperative purchasing programs are used?</t>
  </si>
  <si>
    <t>Identify whether the following services are  outsourced.   If the services are outsourced, please identify the provider</t>
  </si>
  <si>
    <t>Identify paid time off by classification and calculate total possible cost for current fiscal year</t>
  </si>
  <si>
    <t>Identify what triggers overtime pay per the CBA by classification</t>
  </si>
  <si>
    <t>District CBA and payroll system</t>
  </si>
  <si>
    <t>Examine wages and a comparison of wages to peer districts (see tab 2).    Examine current and future cost of collective bargaining agreements</t>
  </si>
  <si>
    <t>Examine benefits and compare to peer districts (see tab 2).  Examine current and future cost of collective bargaining agreements</t>
  </si>
  <si>
    <t>Budget pulled from the financial system for prior and current fiscal year (please provide in hard copy and spreadsheet format)</t>
  </si>
  <si>
    <t>Report identifying total wages by bargaining unit for each of the last 3 years.  (please provide in hard copy and spreadsheet format)</t>
  </si>
  <si>
    <t>Report identifying authorized staffing by position with funding source (current year).  (please provide in hard copy and spreadsheet format)</t>
  </si>
  <si>
    <t>List of all wage modifications by classification by year for last 5 years (please provide in hard copy and spreadsheet format)</t>
  </si>
  <si>
    <t>Report identifying the number of employees paid at the minimum wage level (please provide in hard copy and spreadsheet format)</t>
  </si>
  <si>
    <t>Report identifying average benefits as a percentage of salaries by classification for prior fiscal year.  (please provide in hard copy and spreadsheet format)</t>
  </si>
  <si>
    <t>Equipment inventory include date of purchase (please provide in hard copy and spreadsheet format)</t>
  </si>
  <si>
    <t>Spreadsheet of employees by bargaining unit with job classification/title, salary and benefits including unaffiliated staff (please provide in hard copy and spreadsheet format)</t>
  </si>
  <si>
    <t>Last 3 years of sinking fund and bond expenditures (please provide in hard copy and spreadsheet format)</t>
  </si>
  <si>
    <t>Cash flow forecast for next 12 months (please provide in hard copy and spreadsheet format)</t>
  </si>
  <si>
    <t>Report identifying W2 total by person for last two fiscal years.  Format:  name, position, FY15 W2 total, FY14 W2 total, variance.  Sort in descending order for FY15  (please provide in hard copy and spreadsheet format)</t>
  </si>
  <si>
    <t>Identify the amount of grant carryover funds by grant for this fiscal year</t>
  </si>
  <si>
    <t>Identify the indirect costs paid to the general fund (from grants) for each of the past two fiscal years</t>
  </si>
  <si>
    <t xml:space="preserve">Identify the percentage of grant money spent each year for the past 2 fiscal years.  </t>
  </si>
  <si>
    <t>Report identifying grants received (title and dollar amount), amount spent against grant, carryover amount and indirect costs paid for each of the past two fiscal years (please provide in hard copy and spreadsheet format)</t>
  </si>
  <si>
    <t>OPTIONAL - if necessary.  Survey peer districts.  Note - conversations with peer districts will likely be required to distinguish between administrator, professional and support staff</t>
  </si>
  <si>
    <t>Complete only if Instruction Support, Business &amp; Admin expenditures per pupil (bulletin 1014) are higher than the peer average OR if General Administration, Business Administration expenditures per pupil (bulletin 1011) are higher than the peer average.  See 9.6 and 9.7</t>
  </si>
  <si>
    <t>Complete only if Total School Administration expenditures per pupil are higher than the peer average (bulletin 1011).  See 9.5</t>
  </si>
  <si>
    <t>Identify the number of long term (60+ day assignment) subs were used during the prior year</t>
  </si>
  <si>
    <t>Identify the classifications that receive extra duty pay and what was the total cost of extra duty pay paid last fiscal year</t>
  </si>
  <si>
    <t>Identify the classifications that receive stipends and what was the total cost of stipends paid last fiscal year</t>
  </si>
  <si>
    <t>Identify the cost of a vertical step for each of the last 3 years; compare to same for peer districts</t>
  </si>
  <si>
    <t>District business office, peer CBAs</t>
  </si>
  <si>
    <t>Is the district renting out district-owned facilities / space?  If so, identify building and purpose and the rental income income for the last 3 years</t>
  </si>
  <si>
    <t>Is the district renting facility space from others?  If so, identify building and purpose</t>
  </si>
  <si>
    <t>Review the amount paid for substitute teachers for the prior 3 fiscal years</t>
  </si>
  <si>
    <t xml:space="preserve">Report identifying amount paid for substitute teachers for the prior three fiscal years.  Identify whether a third party vendor was use and if so, please identify vendor.   </t>
  </si>
  <si>
    <t>District provided report</t>
  </si>
  <si>
    <t>Calculate unemployment comp costs per employee (2850, 1xx-3xx, 45x).  Identify anticipated costs for this year.  Identify anticipated unemployment costs for next year</t>
  </si>
  <si>
    <t>Identify whether staff receive unemployment costs during the summer?  If so, to what extent</t>
  </si>
  <si>
    <t>Review report identifying number of open workers comp cases and reserves set aside for each case</t>
  </si>
  <si>
    <t>Last quarterly report received that identifies who has received unemployment</t>
  </si>
  <si>
    <t>Review the last quarterly report identifying who has received unemployment</t>
  </si>
  <si>
    <t>District provided report (tab 3a)</t>
  </si>
  <si>
    <t>District-provided report (tab 3a)</t>
  </si>
  <si>
    <t>Review the number of 105 / 105c students by category for last year</t>
  </si>
  <si>
    <t>District provided report (see tab 3a)</t>
  </si>
  <si>
    <t>Compare projected enrollment to actual for past 5 years</t>
  </si>
  <si>
    <t>identify methodology used for projections - by building or district overall</t>
  </si>
  <si>
    <t>Identify the percentage of GSRP-funded pre-school slots have been used for each of the past 3 years</t>
  </si>
  <si>
    <t>Identify actions take regarding energy conservation</t>
  </si>
  <si>
    <t>Determine whether the district purchases utilities (gas, electric) on the open market</t>
  </si>
  <si>
    <r>
      <t xml:space="preserve">Using a variety of sources including the district's collective bargaining agreements </t>
    </r>
    <r>
      <rPr>
        <b/>
        <sz val="11"/>
        <color indexed="8"/>
        <rFont val="Calibri"/>
        <family val="2"/>
      </rPr>
      <t>as well as those of other peer districts</t>
    </r>
    <r>
      <rPr>
        <sz val="11"/>
        <color theme="1"/>
        <rFont val="Calibri"/>
        <family val="2"/>
      </rPr>
      <t>, calculate the average wage per classification</t>
    </r>
  </si>
  <si>
    <r>
      <t xml:space="preserve">Using a variety of sources, identify the median wage per classification for district </t>
    </r>
    <r>
      <rPr>
        <b/>
        <sz val="11"/>
        <color indexed="8"/>
        <rFont val="Calibri"/>
        <family val="2"/>
      </rPr>
      <t>and peers</t>
    </r>
  </si>
  <si>
    <r>
      <t xml:space="preserve">Using a variety of sources, identify the minimum / maximum wage per classification for district </t>
    </r>
    <r>
      <rPr>
        <b/>
        <sz val="11"/>
        <color indexed="8"/>
        <rFont val="Calibri"/>
        <family val="2"/>
      </rPr>
      <t>and peers</t>
    </r>
  </si>
  <si>
    <r>
      <t xml:space="preserve">identify the cost of a lane for each of the last 3 years; </t>
    </r>
    <r>
      <rPr>
        <b/>
        <sz val="11"/>
        <color indexed="8"/>
        <rFont val="Calibri"/>
        <family val="2"/>
      </rPr>
      <t>compare to same for peer district</t>
    </r>
  </si>
  <si>
    <r>
      <t xml:space="preserve">District business office, </t>
    </r>
    <r>
      <rPr>
        <b/>
        <sz val="11"/>
        <color indexed="8"/>
        <rFont val="Calibri"/>
        <family val="2"/>
      </rPr>
      <t>peer CBAs</t>
    </r>
  </si>
  <si>
    <t>Determine whether vacation accrual is capped (identify by bargaining unit)</t>
  </si>
  <si>
    <t>District HR, CBA</t>
  </si>
  <si>
    <t>Contact municipalities to identify housing starts.  Compare to building capacity / utilization</t>
  </si>
  <si>
    <t>Municipalities</t>
  </si>
  <si>
    <t>SE4094 for LEA and peer districts - Calculate if district costs are higher than peers for items 9.12 - 9.15</t>
  </si>
  <si>
    <r>
      <t xml:space="preserve">Calculate students per central office administrator FTE for district and </t>
    </r>
    <r>
      <rPr>
        <b/>
        <sz val="11"/>
        <color indexed="49"/>
        <rFont val="Calibri"/>
        <family val="2"/>
      </rPr>
      <t>peers</t>
    </r>
    <r>
      <rPr>
        <sz val="11"/>
        <color indexed="49"/>
        <rFont val="Calibri"/>
        <family val="2"/>
      </rPr>
      <t>.  Break down by the following key functional areas:
  - Students / Instruction Administrator
  - Students / Business Administrator
  - Students / HR Administrator
  - Students / IT Administrator
  - Students / Total Central Office Administrator</t>
    </r>
  </si>
  <si>
    <r>
      <t xml:space="preserve">Calculate students per central office professional FTE for district and </t>
    </r>
    <r>
      <rPr>
        <b/>
        <sz val="11"/>
        <color indexed="49"/>
        <rFont val="Calibri"/>
        <family val="2"/>
      </rPr>
      <t>peers</t>
    </r>
    <r>
      <rPr>
        <sz val="11"/>
        <color indexed="49"/>
        <rFont val="Calibri"/>
        <family val="2"/>
      </rPr>
      <t>.  Break down by the following key functional areas:
  - Students / Instruction professional staff
  - Students / Business professional staff
  - Students / HR professional staff
  - Students / IT professional staff
  - Students / Total Central Office professional staff</t>
    </r>
  </si>
  <si>
    <r>
      <t xml:space="preserve">Calculate students per central office support staff FTE for district and </t>
    </r>
    <r>
      <rPr>
        <b/>
        <sz val="11"/>
        <color indexed="49"/>
        <rFont val="Calibri"/>
        <family val="2"/>
      </rPr>
      <t>peers</t>
    </r>
    <r>
      <rPr>
        <sz val="11"/>
        <color indexed="49"/>
        <rFont val="Calibri"/>
        <family val="2"/>
      </rPr>
      <t>.  Break down by the following key functional areas:
  - Students / Instruction support staff
  - Students / Business support staff
  - Students / HR support staff
  - Students / IT support staff
  - Students / Total Central Office support staff</t>
    </r>
  </si>
  <si>
    <r>
      <t>Calculate students per school administrator FTE for district</t>
    </r>
    <r>
      <rPr>
        <b/>
        <sz val="11"/>
        <color indexed="49"/>
        <rFont val="Calibri"/>
        <family val="2"/>
      </rPr>
      <t xml:space="preserve"> and peers</t>
    </r>
  </si>
  <si>
    <t>Review report from Finance identifying total wages by bargaining unit for each of the last 3 years.  (requested in 3a)</t>
  </si>
  <si>
    <t>Review report from Finance identifying authorized staffing by position with funding source (requested in 3a)</t>
  </si>
  <si>
    <t>Review report from Finance identifying authorized staffing by labor group with funding source (requested in 3a)</t>
  </si>
  <si>
    <t>Review summary of all wage modifications by classification by year for the last 5 years (requested in 3a)</t>
  </si>
  <si>
    <t>Review schedule of employees limited to the hours they work as a result of receiving retirement funds through ORS (requested in 3a)</t>
  </si>
  <si>
    <t>Review the number of part time employees by classification that qualify for ACA (requested in 3a)</t>
  </si>
  <si>
    <t>Review the compensated absence accural by bargaining unit for the last 3 years (requested in 3a)</t>
  </si>
  <si>
    <t>Review the average number of absences during the prior fiscal year for the following classifications: teacher, bus driver, parapros / instructional aides (requested in 3a)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</si>
</sst>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1"/>
      <color theme="1"/>
      <name val="Calibri"/>
      <family val="2"/>
    </font>
    <font>
      <sz val="11"/>
      <color indexed="8"/>
      <name val="Calibri"/>
      <family val="2"/>
    </font>
    <font>
      <sz val="7"/>
      <color indexed="8"/>
      <name val="Times New Roman"/>
      <family val="1"/>
    </font>
    <font>
      <sz val="11"/>
      <color indexed="49"/>
      <name val="Calibri"/>
      <family val="2"/>
    </font>
    <font>
      <b/>
      <sz val="11"/>
      <name val="Calibri"/>
      <family val="2"/>
    </font>
    <font>
      <b/>
      <sz val="11"/>
      <color indexed="8"/>
      <name val="Calibri"/>
      <family val="2"/>
    </font>
    <font>
      <b/>
      <sz val="11"/>
      <color indexed="4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i/>
      <sz val="11"/>
      <color indexed="8"/>
      <name val="Calibri"/>
      <family val="2"/>
    </font>
    <font>
      <b/>
      <u val="single"/>
      <sz val="11"/>
      <color indexed="8"/>
      <name val="Calibri"/>
      <family val="2"/>
    </font>
    <font>
      <b/>
      <sz val="9"/>
      <color indexed="8"/>
      <name val="Calibri"/>
      <family val="2"/>
    </font>
    <font>
      <b/>
      <i/>
      <sz val="9"/>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theme="1"/>
      <name val="Calibri"/>
      <family val="2"/>
    </font>
    <font>
      <b/>
      <u val="single"/>
      <sz val="11"/>
      <color theme="1"/>
      <name val="Calibri"/>
      <family val="2"/>
    </font>
    <font>
      <b/>
      <sz val="9"/>
      <color theme="1"/>
      <name val="Calibri"/>
      <family val="2"/>
    </font>
    <font>
      <b/>
      <i/>
      <sz val="9"/>
      <color theme="1"/>
      <name val="Calibri"/>
      <family val="2"/>
    </font>
    <font>
      <sz val="11"/>
      <color theme="4" tint="-0.24997000396251678"/>
      <name val="Calibri"/>
      <family val="2"/>
    </font>
    <font>
      <b/>
      <sz val="11"/>
      <color theme="4"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Font="1" applyAlignment="1">
      <alignment/>
    </xf>
    <xf numFmtId="0" fontId="0" fillId="0" borderId="10" xfId="0" applyBorder="1" applyAlignment="1">
      <alignment wrapText="1"/>
    </xf>
    <xf numFmtId="0" fontId="0" fillId="0" borderId="10" xfId="0" applyBorder="1" applyAlignment="1">
      <alignment vertical="center" wrapText="1"/>
    </xf>
    <xf numFmtId="0" fontId="0" fillId="33" borderId="10" xfId="0"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xf>
    <xf numFmtId="0" fontId="0" fillId="0" borderId="0" xfId="0" applyAlignment="1">
      <alignment horizontal="justify" vertical="center"/>
    </xf>
    <xf numFmtId="0" fontId="0" fillId="0" borderId="10" xfId="0" applyFont="1" applyBorder="1" applyAlignment="1">
      <alignment horizontal="center" vertical="center" wrapText="1"/>
    </xf>
    <xf numFmtId="0" fontId="0" fillId="33" borderId="10" xfId="0" applyFill="1"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xf>
    <xf numFmtId="0" fontId="0" fillId="0" borderId="10" xfId="0" applyBorder="1" applyAlignment="1">
      <alignment horizontal="center" vertical="center" wrapText="1"/>
    </xf>
    <xf numFmtId="0" fontId="45" fillId="0" borderId="10" xfId="0" applyFont="1" applyBorder="1" applyAlignment="1">
      <alignment/>
    </xf>
    <xf numFmtId="0" fontId="45" fillId="0" borderId="10" xfId="0" applyFont="1" applyBorder="1" applyAlignment="1">
      <alignment horizontal="center" wrapText="1"/>
    </xf>
    <xf numFmtId="0" fontId="45" fillId="0" borderId="0" xfId="0" applyFont="1" applyAlignment="1">
      <alignment/>
    </xf>
    <xf numFmtId="0" fontId="0" fillId="0" borderId="0" xfId="0" applyAlignment="1">
      <alignment/>
    </xf>
    <xf numFmtId="0" fontId="0" fillId="0" borderId="0" xfId="0" applyAlignment="1">
      <alignment vertical="center"/>
    </xf>
    <xf numFmtId="0" fontId="45" fillId="0" borderId="0" xfId="0" applyFont="1" applyAlignment="1">
      <alignment horizontal="left"/>
    </xf>
    <xf numFmtId="0" fontId="0" fillId="0" borderId="0" xfId="0" applyBorder="1" applyAlignment="1">
      <alignment/>
    </xf>
    <xf numFmtId="0" fontId="0" fillId="0" borderId="11" xfId="0" applyBorder="1" applyAlignment="1">
      <alignment/>
    </xf>
    <xf numFmtId="0" fontId="0" fillId="0" borderId="12" xfId="0" applyBorder="1" applyAlignment="1">
      <alignment horizontal="left"/>
    </xf>
    <xf numFmtId="0" fontId="45" fillId="0" borderId="0" xfId="0" applyFont="1" applyAlignment="1">
      <alignment horizontal="left" wrapText="1"/>
    </xf>
    <xf numFmtId="0" fontId="0" fillId="0" borderId="12" xfId="0" applyBorder="1" applyAlignment="1">
      <alignment/>
    </xf>
    <xf numFmtId="0" fontId="0" fillId="0" borderId="0" xfId="0" applyBorder="1" applyAlignment="1">
      <alignment/>
    </xf>
    <xf numFmtId="0" fontId="45" fillId="0" borderId="10" xfId="0" applyFont="1" applyBorder="1" applyAlignment="1">
      <alignment horizontal="center"/>
    </xf>
    <xf numFmtId="0" fontId="45" fillId="0" borderId="10" xfId="0" applyFont="1" applyBorder="1" applyAlignment="1">
      <alignment/>
    </xf>
    <xf numFmtId="0" fontId="0" fillId="0" borderId="10" xfId="0" applyBorder="1" applyAlignment="1">
      <alignment horizontal="center" vertical="center"/>
    </xf>
    <xf numFmtId="0" fontId="47" fillId="0" borderId="0" xfId="0" applyFont="1" applyAlignment="1">
      <alignment horizontal="left" vertical="center"/>
    </xf>
    <xf numFmtId="0" fontId="45" fillId="0" borderId="10" xfId="0" applyFont="1" applyBorder="1" applyAlignment="1">
      <alignment horizontal="center" vertical="center"/>
    </xf>
    <xf numFmtId="0" fontId="0" fillId="0" borderId="13" xfId="0" applyBorder="1" applyAlignment="1">
      <alignment/>
    </xf>
    <xf numFmtId="0" fontId="4" fillId="0" borderId="10" xfId="0" applyFont="1" applyBorder="1" applyAlignment="1">
      <alignment vertical="center" wrapText="1"/>
    </xf>
    <xf numFmtId="0" fontId="4" fillId="33" borderId="10" xfId="0" applyFont="1" applyFill="1" applyBorder="1" applyAlignment="1">
      <alignment horizontal="left" vertical="center" wrapText="1"/>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33" borderId="10" xfId="0" applyFont="1" applyFill="1" applyBorder="1" applyAlignment="1">
      <alignment horizontal="left" vertical="center" wrapText="1"/>
    </xf>
    <xf numFmtId="0" fontId="4" fillId="33" borderId="10" xfId="0" applyFont="1" applyFill="1" applyBorder="1" applyAlignment="1">
      <alignment vertical="center" wrapText="1"/>
    </xf>
    <xf numFmtId="0" fontId="45" fillId="0" borderId="10" xfId="0" applyFont="1" applyBorder="1" applyAlignment="1">
      <alignment horizontal="left" vertical="center" wrapText="1"/>
    </xf>
    <xf numFmtId="0" fontId="48" fillId="0" borderId="10" xfId="0" applyFont="1" applyBorder="1" applyAlignment="1">
      <alignment/>
    </xf>
    <xf numFmtId="0" fontId="0" fillId="0" borderId="10" xfId="0" applyBorder="1" applyAlignment="1">
      <alignment vertical="center"/>
    </xf>
    <xf numFmtId="0" fontId="45" fillId="0" borderId="10" xfId="0" applyFont="1" applyBorder="1" applyAlignment="1">
      <alignment horizontal="center" vertical="center" wrapText="1"/>
    </xf>
    <xf numFmtId="0" fontId="24" fillId="0" borderId="0" xfId="0" applyFont="1" applyBorder="1" applyAlignment="1">
      <alignment/>
    </xf>
    <xf numFmtId="0" fontId="24" fillId="0" borderId="0" xfId="0" applyFont="1" applyAlignment="1">
      <alignment horizontal="left" vertical="center"/>
    </xf>
    <xf numFmtId="0" fontId="0" fillId="0" borderId="0" xfId="0" applyFont="1" applyAlignment="1">
      <alignment/>
    </xf>
    <xf numFmtId="0" fontId="0" fillId="0" borderId="10" xfId="0"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24" fillId="0" borderId="0" xfId="0" applyFont="1" applyBorder="1" applyAlignment="1" applyProtection="1">
      <alignment/>
      <protection locked="0"/>
    </xf>
    <xf numFmtId="0" fontId="0" fillId="0" borderId="0" xfId="0" applyBorder="1" applyAlignment="1" applyProtection="1">
      <alignment/>
      <protection locked="0"/>
    </xf>
    <xf numFmtId="0" fontId="45" fillId="0" borderId="10" xfId="0" applyFont="1" applyBorder="1" applyAlignment="1" applyProtection="1">
      <alignment horizontal="center"/>
      <protection locked="0"/>
    </xf>
    <xf numFmtId="0" fontId="45" fillId="0" borderId="10" xfId="0" applyFont="1" applyBorder="1" applyAlignment="1" applyProtection="1">
      <alignment/>
      <protection locked="0"/>
    </xf>
    <xf numFmtId="0" fontId="45" fillId="0" borderId="10" xfId="0" applyFont="1" applyBorder="1" applyAlignment="1" applyProtection="1">
      <alignment horizontal="center" wrapText="1"/>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lignment horizontal="center" wrapText="1"/>
    </xf>
    <xf numFmtId="0" fontId="49" fillId="0" borderId="13" xfId="0" applyFont="1" applyBorder="1" applyAlignment="1">
      <alignment vertical="center"/>
    </xf>
    <xf numFmtId="0" fontId="50" fillId="0" borderId="13" xfId="0" applyFont="1" applyBorder="1" applyAlignment="1">
      <alignment horizontal="right" vertical="center" wrapText="1"/>
    </xf>
    <xf numFmtId="0" fontId="49" fillId="0" borderId="13" xfId="0" applyFont="1" applyBorder="1" applyAlignment="1">
      <alignment horizontal="right" vertical="center" wrapText="1"/>
    </xf>
    <xf numFmtId="0" fontId="45" fillId="0" borderId="13" xfId="0" applyFont="1" applyBorder="1" applyAlignment="1">
      <alignment horizontal="center"/>
    </xf>
    <xf numFmtId="0" fontId="0" fillId="0" borderId="10" xfId="0" applyFont="1" applyBorder="1" applyAlignment="1">
      <alignment horizontal="center" wrapText="1"/>
    </xf>
    <xf numFmtId="0" fontId="46"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vertical="center" wrapText="1"/>
    </xf>
    <xf numFmtId="0" fontId="51" fillId="0" borderId="10" xfId="0" applyFont="1" applyBorder="1" applyAlignment="1">
      <alignment wrapText="1"/>
    </xf>
    <xf numFmtId="0" fontId="52" fillId="0" borderId="10" xfId="0" applyFont="1" applyBorder="1" applyAlignment="1">
      <alignment vertical="center" wrapText="1"/>
    </xf>
    <xf numFmtId="0" fontId="45" fillId="0" borderId="10" xfId="0" applyFont="1" applyBorder="1" applyAlignment="1">
      <alignmen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vertical="center" wrapText="1"/>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7781925"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10"/>
        <xdr:cNvSpPr txBox="1">
          <a:spLocks noChangeArrowheads="1"/>
        </xdr:cNvSpPr>
      </xdr:nvSpPr>
      <xdr:spPr>
        <a:xfrm>
          <a:off x="6667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2"/>
        <xdr:cNvSpPr txBox="1">
          <a:spLocks noChangeArrowheads="1"/>
        </xdr:cNvSpPr>
      </xdr:nvSpPr>
      <xdr:spPr>
        <a:xfrm>
          <a:off x="8382000"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3"/>
        <xdr:cNvSpPr txBox="1">
          <a:spLocks noChangeArrowheads="1"/>
        </xdr:cNvSpPr>
      </xdr:nvSpPr>
      <xdr:spPr>
        <a:xfrm>
          <a:off x="6286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7467600"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2"/>
        <xdr:cNvSpPr txBox="1">
          <a:spLocks noChangeArrowheads="1"/>
        </xdr:cNvSpPr>
      </xdr:nvSpPr>
      <xdr:spPr>
        <a:xfrm>
          <a:off x="714375"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6496050"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2"/>
        <xdr:cNvSpPr txBox="1">
          <a:spLocks noChangeArrowheads="1"/>
        </xdr:cNvSpPr>
      </xdr:nvSpPr>
      <xdr:spPr>
        <a:xfrm>
          <a:off x="600075"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4"/>
        <xdr:cNvSpPr txBox="1">
          <a:spLocks noChangeArrowheads="1"/>
        </xdr:cNvSpPr>
      </xdr:nvSpPr>
      <xdr:spPr>
        <a:xfrm>
          <a:off x="6486525"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5"/>
        <xdr:cNvSpPr txBox="1">
          <a:spLocks noChangeArrowheads="1"/>
        </xdr:cNvSpPr>
      </xdr:nvSpPr>
      <xdr:spPr>
        <a:xfrm>
          <a:off x="5905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6486525"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2"/>
        <xdr:cNvSpPr txBox="1">
          <a:spLocks noChangeArrowheads="1"/>
        </xdr:cNvSpPr>
      </xdr:nvSpPr>
      <xdr:spPr>
        <a:xfrm>
          <a:off x="5905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6486525"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2"/>
        <xdr:cNvSpPr txBox="1">
          <a:spLocks noChangeArrowheads="1"/>
        </xdr:cNvSpPr>
      </xdr:nvSpPr>
      <xdr:spPr>
        <a:xfrm>
          <a:off x="5905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1"/>
        <xdr:cNvSpPr txBox="1">
          <a:spLocks noChangeArrowheads="1"/>
        </xdr:cNvSpPr>
      </xdr:nvSpPr>
      <xdr:spPr>
        <a:xfrm>
          <a:off x="6496050"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2"/>
        <xdr:cNvSpPr txBox="1">
          <a:spLocks noChangeArrowheads="1"/>
        </xdr:cNvSpPr>
      </xdr:nvSpPr>
      <xdr:spPr>
        <a:xfrm>
          <a:off x="600075"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733425</xdr:colOff>
      <xdr:row>0</xdr:row>
      <xdr:rowOff>285750</xdr:rowOff>
    </xdr:to>
    <xdr:sp fLocksText="0">
      <xdr:nvSpPr>
        <xdr:cNvPr id="1" name="TextBox 4"/>
        <xdr:cNvSpPr txBox="1">
          <a:spLocks noChangeArrowheads="1"/>
        </xdr:cNvSpPr>
      </xdr:nvSpPr>
      <xdr:spPr>
        <a:xfrm>
          <a:off x="6486525" y="19050"/>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28575</xdr:rowOff>
    </xdr:from>
    <xdr:to>
      <xdr:col>1</xdr:col>
      <xdr:colOff>771525</xdr:colOff>
      <xdr:row>0</xdr:row>
      <xdr:rowOff>295275</xdr:rowOff>
    </xdr:to>
    <xdr:sp fLocksText="0">
      <xdr:nvSpPr>
        <xdr:cNvPr id="2" name="TextBox 5"/>
        <xdr:cNvSpPr txBox="1">
          <a:spLocks noChangeArrowheads="1"/>
        </xdr:cNvSpPr>
      </xdr:nvSpPr>
      <xdr:spPr>
        <a:xfrm>
          <a:off x="590550" y="28575"/>
          <a:ext cx="714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B39"/>
  <sheetViews>
    <sheetView showGridLines="0" zoomScale="147" zoomScaleNormal="147" workbookViewId="0" topLeftCell="A4">
      <selection activeCell="B9" sqref="B9"/>
    </sheetView>
  </sheetViews>
  <sheetFormatPr defaultColWidth="9.140625" defaultRowHeight="15"/>
  <cols>
    <col min="1" max="1" width="36.421875" style="0" customWidth="1"/>
    <col min="2" max="2" width="40.421875" style="0" customWidth="1"/>
  </cols>
  <sheetData>
    <row r="1" ht="15.75" thickBot="1"/>
    <row r="2" spans="1:2" ht="15">
      <c r="A2" s="21"/>
      <c r="B2" s="21"/>
    </row>
    <row r="3" spans="1:2" ht="15">
      <c r="A3" s="79" t="s">
        <v>56</v>
      </c>
      <c r="B3" s="79"/>
    </row>
    <row r="4" spans="1:2" ht="15">
      <c r="A4" s="80" t="s">
        <v>54</v>
      </c>
      <c r="B4" s="80"/>
    </row>
    <row r="5" spans="1:2" ht="15">
      <c r="A5" s="80" t="s">
        <v>55</v>
      </c>
      <c r="B5" s="80"/>
    </row>
    <row r="6" spans="1:2" s="17" customFormat="1" ht="37.5" customHeight="1">
      <c r="A6" s="19" t="s">
        <v>10</v>
      </c>
      <c r="B6" s="22"/>
    </row>
    <row r="7" spans="1:2" s="17" customFormat="1" ht="15">
      <c r="A7" s="7"/>
      <c r="B7" s="7"/>
    </row>
    <row r="8" spans="1:2" s="17" customFormat="1" ht="30">
      <c r="A8" s="23" t="s">
        <v>9</v>
      </c>
      <c r="B8" s="22"/>
    </row>
    <row r="9" spans="1:2" s="17" customFormat="1" ht="15">
      <c r="A9" s="7"/>
      <c r="B9" s="7"/>
    </row>
    <row r="10" spans="1:2" s="17" customFormat="1" ht="15">
      <c r="A10" s="7"/>
      <c r="B10" s="7"/>
    </row>
    <row r="11" spans="1:2" s="17" customFormat="1" ht="49.5" customHeight="1">
      <c r="A11" s="81" t="s">
        <v>123</v>
      </c>
      <c r="B11" s="81"/>
    </row>
    <row r="12" s="17" customFormat="1" ht="15"/>
    <row r="13" s="17" customFormat="1" ht="15"/>
    <row r="14" s="17" customFormat="1" ht="15"/>
    <row r="15" spans="1:2" s="17" customFormat="1" ht="15">
      <c r="A15" s="16" t="s">
        <v>11</v>
      </c>
      <c r="B15" s="24"/>
    </row>
    <row r="16" spans="1:2" s="17" customFormat="1" ht="15">
      <c r="A16" s="16"/>
      <c r="B16" s="25"/>
    </row>
    <row r="17" spans="1:2" s="17" customFormat="1" ht="15">
      <c r="A17" s="16" t="s">
        <v>12</v>
      </c>
      <c r="B17" s="24"/>
    </row>
    <row r="18" s="17" customFormat="1" ht="15">
      <c r="B18" s="25"/>
    </row>
    <row r="19" s="17" customFormat="1" ht="15">
      <c r="A19" s="16" t="s">
        <v>13</v>
      </c>
    </row>
    <row r="20" s="17" customFormat="1" ht="15"/>
    <row r="21" spans="1:2" s="17" customFormat="1" ht="15">
      <c r="A21" s="26" t="s">
        <v>14</v>
      </c>
      <c r="B21" s="26" t="s">
        <v>15</v>
      </c>
    </row>
    <row r="22" spans="1:2" ht="15">
      <c r="A22" s="12"/>
      <c r="B22" s="12"/>
    </row>
    <row r="23" spans="1:2" ht="15">
      <c r="A23" s="12"/>
      <c r="B23" s="12"/>
    </row>
    <row r="24" spans="1:2" ht="15">
      <c r="A24" s="12"/>
      <c r="B24" s="12"/>
    </row>
    <row r="25" spans="1:2" ht="15">
      <c r="A25" s="12"/>
      <c r="B25" s="12"/>
    </row>
    <row r="26" spans="1:2" ht="15">
      <c r="A26" s="12"/>
      <c r="B26" s="12"/>
    </row>
    <row r="27" spans="1:2" ht="15">
      <c r="A27" s="12"/>
      <c r="B27" s="12"/>
    </row>
    <row r="28" spans="1:2" ht="15">
      <c r="A28" s="12"/>
      <c r="B28" s="12"/>
    </row>
    <row r="29" spans="1:2" ht="15">
      <c r="A29" s="12"/>
      <c r="B29" s="12"/>
    </row>
    <row r="30" spans="1:2" ht="15">
      <c r="A30" s="12"/>
      <c r="B30" s="12"/>
    </row>
    <row r="31" spans="1:2" ht="15">
      <c r="A31" s="12"/>
      <c r="B31" s="12"/>
    </row>
    <row r="32" spans="1:2" ht="15">
      <c r="A32" s="12"/>
      <c r="B32" s="12"/>
    </row>
    <row r="33" spans="1:2" ht="15">
      <c r="A33" s="12"/>
      <c r="B33" s="12"/>
    </row>
    <row r="34" spans="1:2" ht="15">
      <c r="A34" s="12"/>
      <c r="B34" s="12"/>
    </row>
    <row r="35" spans="1:2" ht="15">
      <c r="A35" s="12"/>
      <c r="B35" s="12"/>
    </row>
    <row r="36" spans="1:2" ht="15">
      <c r="A36" s="12"/>
      <c r="B36" s="12"/>
    </row>
    <row r="37" spans="1:2" ht="15">
      <c r="A37" s="12"/>
      <c r="B37" s="12"/>
    </row>
    <row r="38" spans="1:2" ht="15">
      <c r="A38" s="12"/>
      <c r="B38" s="12"/>
    </row>
    <row r="39" spans="1:2" ht="15">
      <c r="A39" s="12"/>
      <c r="B39" s="12"/>
    </row>
  </sheetData>
  <sheetProtection/>
  <mergeCells count="4">
    <mergeCell ref="A3:B3"/>
    <mergeCell ref="A5:B5"/>
    <mergeCell ref="A4:B4"/>
    <mergeCell ref="A11:B11"/>
  </mergeCells>
  <printOptions horizontalCentered="1"/>
  <pageMargins left="0.7" right="0.7" top="0.74" bottom="0.87" header="0.51" footer="0.29"/>
  <pageSetup fitToHeight="0" fitToWidth="1" horizontalDpi="600" verticalDpi="600" orientation="portrait" r:id="rId1"/>
  <headerFooter scaleWithDoc="0">
    <oddHeader>&amp;C&amp;"-,Bold"&amp;A</oddHeader>
    <oddFooter>&amp;LDRAFT:  10/30/15</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E20"/>
  <sheetViews>
    <sheetView showGridLines="0" zoomScalePageLayoutView="75" workbookViewId="0" topLeftCell="A1">
      <selection activeCell="B9" sqref="B9"/>
    </sheetView>
  </sheetViews>
  <sheetFormatPr defaultColWidth="9.140625" defaultRowHeight="15"/>
  <cols>
    <col min="1" max="1" width="8.00390625" style="0" customWidth="1"/>
    <col min="2" max="2" width="57.7109375" style="0" customWidth="1"/>
    <col min="3" max="3" width="31.28125" style="0" customWidth="1"/>
    <col min="4" max="4" width="27.140625" style="0" customWidth="1"/>
    <col min="5" max="5" width="10.8515625" style="0" customWidth="1"/>
  </cols>
  <sheetData>
    <row r="1" spans="1:4" s="18" customFormat="1" ht="25.5" customHeight="1" thickBot="1">
      <c r="A1" s="65" t="s">
        <v>194</v>
      </c>
      <c r="B1" s="63"/>
      <c r="C1" s="64" t="s">
        <v>195</v>
      </c>
      <c r="D1" s="63"/>
    </row>
    <row r="3" spans="1:4" s="46" customFormat="1" ht="15">
      <c r="A3" s="84" t="s">
        <v>253</v>
      </c>
      <c r="B3" s="84"/>
      <c r="C3" s="84"/>
      <c r="D3" s="85"/>
    </row>
    <row r="4" spans="1:3" ht="15">
      <c r="A4" s="44" t="s">
        <v>69</v>
      </c>
      <c r="B4" s="20"/>
      <c r="C4" s="20"/>
    </row>
    <row r="5" spans="1:5" ht="30">
      <c r="A5" s="26" t="s">
        <v>26</v>
      </c>
      <c r="B5" s="27" t="s">
        <v>27</v>
      </c>
      <c r="C5" s="27" t="s">
        <v>30</v>
      </c>
      <c r="D5" s="27" t="s">
        <v>0</v>
      </c>
      <c r="E5" s="15" t="s">
        <v>192</v>
      </c>
    </row>
    <row r="6" spans="1:5" ht="45">
      <c r="A6" s="36">
        <v>1</v>
      </c>
      <c r="B6" s="4" t="s">
        <v>73</v>
      </c>
      <c r="C6" s="4" t="s">
        <v>74</v>
      </c>
      <c r="D6" s="4"/>
      <c r="E6" s="4"/>
    </row>
    <row r="7" spans="1:5" ht="30">
      <c r="A7" s="9">
        <f>+A6+1</f>
        <v>2</v>
      </c>
      <c r="B7" s="40" t="s">
        <v>310</v>
      </c>
      <c r="C7" s="76" t="s">
        <v>311</v>
      </c>
      <c r="D7" s="2"/>
      <c r="E7" s="2"/>
    </row>
    <row r="8" spans="1:5" ht="30">
      <c r="A8" s="9">
        <f>+A7+1</f>
        <v>3</v>
      </c>
      <c r="B8" s="6" t="s">
        <v>285</v>
      </c>
      <c r="C8" s="2" t="s">
        <v>172</v>
      </c>
      <c r="D8" s="2"/>
      <c r="E8" s="2"/>
    </row>
    <row r="9" spans="1:5" ht="45">
      <c r="A9" s="9">
        <f>+A8+1</f>
        <v>4</v>
      </c>
      <c r="B9" s="6" t="s">
        <v>284</v>
      </c>
      <c r="C9" s="2" t="s">
        <v>172</v>
      </c>
      <c r="D9" s="2"/>
      <c r="E9" s="2"/>
    </row>
    <row r="10" spans="1:5" ht="30">
      <c r="A10" s="9">
        <f>+A9+1</f>
        <v>5</v>
      </c>
      <c r="B10" s="5" t="s">
        <v>181</v>
      </c>
      <c r="C10" s="2" t="s">
        <v>172</v>
      </c>
      <c r="D10" s="2"/>
      <c r="E10" s="2"/>
    </row>
    <row r="11" spans="1:5" ht="15">
      <c r="A11" s="9">
        <f aca="true" t="shared" si="0" ref="A11:A17">+A10+1</f>
        <v>6</v>
      </c>
      <c r="B11" s="6" t="s">
        <v>173</v>
      </c>
      <c r="C11" s="2" t="s">
        <v>242</v>
      </c>
      <c r="D11" s="2"/>
      <c r="E11" s="2"/>
    </row>
    <row r="12" spans="1:5" ht="30">
      <c r="A12" s="9">
        <f t="shared" si="0"/>
        <v>7</v>
      </c>
      <c r="B12" s="6" t="s">
        <v>249</v>
      </c>
      <c r="C12" s="2" t="s">
        <v>242</v>
      </c>
      <c r="D12" s="2"/>
      <c r="E12" s="2"/>
    </row>
    <row r="13" spans="1:5" ht="30">
      <c r="A13" s="9">
        <f t="shared" si="0"/>
        <v>8</v>
      </c>
      <c r="B13" s="6" t="s">
        <v>252</v>
      </c>
      <c r="C13" s="2" t="s">
        <v>242</v>
      </c>
      <c r="D13" s="2"/>
      <c r="E13" s="2"/>
    </row>
    <row r="14" spans="1:5" ht="45">
      <c r="A14" s="9">
        <f t="shared" si="0"/>
        <v>9</v>
      </c>
      <c r="B14" s="34" t="s">
        <v>136</v>
      </c>
      <c r="C14" s="2" t="s">
        <v>242</v>
      </c>
      <c r="D14" s="27"/>
      <c r="E14" s="15"/>
    </row>
    <row r="15" spans="1:5" ht="30">
      <c r="A15" s="9">
        <f t="shared" si="0"/>
        <v>10</v>
      </c>
      <c r="B15" s="40" t="s">
        <v>137</v>
      </c>
      <c r="C15" s="76" t="s">
        <v>7</v>
      </c>
      <c r="D15" s="76"/>
      <c r="E15" s="43"/>
    </row>
    <row r="16" spans="1:5" ht="30">
      <c r="A16" s="9">
        <f t="shared" si="0"/>
        <v>11</v>
      </c>
      <c r="B16" s="6" t="s">
        <v>138</v>
      </c>
      <c r="C16" s="2" t="s">
        <v>7</v>
      </c>
      <c r="D16" s="2"/>
      <c r="E16" s="13"/>
    </row>
    <row r="17" spans="1:5" ht="30">
      <c r="A17" s="9">
        <f t="shared" si="0"/>
        <v>12</v>
      </c>
      <c r="B17" s="6" t="s">
        <v>139</v>
      </c>
      <c r="C17" s="2" t="s">
        <v>112</v>
      </c>
      <c r="D17" s="2"/>
      <c r="E17" s="13"/>
    </row>
    <row r="18" spans="1:5" ht="45">
      <c r="A18" s="9">
        <f>+A17+1</f>
        <v>13</v>
      </c>
      <c r="B18" s="5" t="s">
        <v>223</v>
      </c>
      <c r="C18" s="2" t="s">
        <v>242</v>
      </c>
      <c r="D18" s="2"/>
      <c r="E18" s="2"/>
    </row>
    <row r="19" spans="1:5" ht="15">
      <c r="A19" s="9">
        <f>+A18+1</f>
        <v>14</v>
      </c>
      <c r="B19" s="5" t="s">
        <v>301</v>
      </c>
      <c r="C19" s="2" t="s">
        <v>242</v>
      </c>
      <c r="D19" s="2"/>
      <c r="E19" s="2"/>
    </row>
    <row r="20" spans="1:5" ht="30">
      <c r="A20" s="9">
        <f>+A19+1</f>
        <v>15</v>
      </c>
      <c r="B20" s="5" t="s">
        <v>302</v>
      </c>
      <c r="C20" s="2" t="s">
        <v>242</v>
      </c>
      <c r="D20" s="2"/>
      <c r="E20" s="2"/>
    </row>
  </sheetData>
  <sheetProtection/>
  <mergeCells count="1">
    <mergeCell ref="A3:D3"/>
  </mergeCells>
  <printOptions horizontalCentered="1"/>
  <pageMargins left="0.7" right="0.7" top="0.74" bottom="0.87" header="0.51" footer="0.29"/>
  <pageSetup fitToHeight="0" fitToWidth="1" horizontalDpi="600" verticalDpi="600" orientation="portrait" scale="67" r:id="rId3"/>
  <headerFooter scaleWithDoc="0">
    <oddHeader>&amp;C&amp;"-,Bold"&amp;A</oddHeader>
    <oddFooter>&amp;LDRAFT 10/30/15&amp;C&amp;"-,Bold"&amp;8Items in bold may occur in a later phase</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E38"/>
  <sheetViews>
    <sheetView showGridLines="0" zoomScalePageLayoutView="75" workbookViewId="0" topLeftCell="A13">
      <selection activeCell="B9" sqref="B9"/>
    </sheetView>
  </sheetViews>
  <sheetFormatPr defaultColWidth="9.140625" defaultRowHeight="15"/>
  <cols>
    <col min="1" max="1" width="8.00390625" style="0" customWidth="1"/>
    <col min="2" max="2" width="57.7109375" style="0" customWidth="1"/>
    <col min="3" max="3" width="31.28125" style="0" customWidth="1"/>
    <col min="4" max="4" width="27.140625" style="0" customWidth="1"/>
    <col min="5" max="5" width="12.57421875" style="0" customWidth="1"/>
  </cols>
  <sheetData>
    <row r="1" spans="1:4" s="18" customFormat="1" ht="25.5" customHeight="1" thickBot="1">
      <c r="A1" s="65" t="s">
        <v>194</v>
      </c>
      <c r="B1" s="63"/>
      <c r="C1" s="64" t="s">
        <v>195</v>
      </c>
      <c r="D1" s="63"/>
    </row>
    <row r="3" s="46" customFormat="1" ht="15">
      <c r="A3" s="46" t="s">
        <v>96</v>
      </c>
    </row>
    <row r="4" spans="1:3" ht="15">
      <c r="A4" s="44" t="s">
        <v>95</v>
      </c>
      <c r="B4" s="20"/>
      <c r="C4" s="20"/>
    </row>
    <row r="5" spans="1:5" ht="30">
      <c r="A5" s="26" t="s">
        <v>26</v>
      </c>
      <c r="B5" s="27" t="s">
        <v>27</v>
      </c>
      <c r="C5" s="27" t="s">
        <v>30</v>
      </c>
      <c r="D5" s="27" t="s">
        <v>0</v>
      </c>
      <c r="E5" s="15" t="s">
        <v>192</v>
      </c>
    </row>
    <row r="6" spans="1:5" ht="15">
      <c r="A6" s="37">
        <v>1</v>
      </c>
      <c r="B6" s="35" t="s">
        <v>85</v>
      </c>
      <c r="C6" s="27"/>
      <c r="D6" s="27"/>
      <c r="E6" s="27"/>
    </row>
    <row r="7" spans="1:5" ht="45">
      <c r="A7" s="36">
        <f>+A6+1</f>
        <v>2</v>
      </c>
      <c r="B7" s="38" t="s">
        <v>79</v>
      </c>
      <c r="C7" s="3" t="s">
        <v>5</v>
      </c>
      <c r="D7" s="3"/>
      <c r="E7" s="3"/>
    </row>
    <row r="8" spans="1:5" ht="45">
      <c r="A8" s="9">
        <f>+A7+1</f>
        <v>3</v>
      </c>
      <c r="B8" s="38" t="s">
        <v>78</v>
      </c>
      <c r="C8" s="3" t="s">
        <v>5</v>
      </c>
      <c r="D8" s="3"/>
      <c r="E8" s="3"/>
    </row>
    <row r="9" spans="1:5" ht="45">
      <c r="A9" s="9">
        <f>+A8+1</f>
        <v>4</v>
      </c>
      <c r="B9" s="38" t="s">
        <v>77</v>
      </c>
      <c r="C9" s="3" t="s">
        <v>80</v>
      </c>
      <c r="D9" s="3"/>
      <c r="E9" s="3"/>
    </row>
    <row r="10" spans="1:5" ht="45">
      <c r="A10" s="9">
        <f aca="true" t="shared" si="0" ref="A10:A22">+A9+1</f>
        <v>5</v>
      </c>
      <c r="B10" s="38" t="s">
        <v>75</v>
      </c>
      <c r="C10" s="3" t="s">
        <v>5</v>
      </c>
      <c r="D10" s="3"/>
      <c r="E10" s="3"/>
    </row>
    <row r="11" spans="1:5" ht="45">
      <c r="A11" s="9">
        <f t="shared" si="0"/>
        <v>6</v>
      </c>
      <c r="B11" s="38" t="s">
        <v>76</v>
      </c>
      <c r="C11" s="3" t="s">
        <v>5</v>
      </c>
      <c r="D11" s="3"/>
      <c r="E11" s="3"/>
    </row>
    <row r="12" spans="1:5" ht="45">
      <c r="A12" s="9">
        <f t="shared" si="0"/>
        <v>7</v>
      </c>
      <c r="B12" s="38" t="s">
        <v>81</v>
      </c>
      <c r="C12" s="3" t="s">
        <v>5</v>
      </c>
      <c r="D12" s="3"/>
      <c r="E12" s="3"/>
    </row>
    <row r="13" spans="1:5" ht="45">
      <c r="A13" s="9">
        <f t="shared" si="0"/>
        <v>8</v>
      </c>
      <c r="B13" s="38" t="s">
        <v>82</v>
      </c>
      <c r="C13" s="3" t="s">
        <v>5</v>
      </c>
      <c r="D13" s="3"/>
      <c r="E13" s="3"/>
    </row>
    <row r="14" spans="1:5" ht="45">
      <c r="A14" s="9">
        <f t="shared" si="0"/>
        <v>9</v>
      </c>
      <c r="B14" s="38" t="s">
        <v>83</v>
      </c>
      <c r="C14" s="3" t="s">
        <v>5</v>
      </c>
      <c r="D14" s="3"/>
      <c r="E14" s="3"/>
    </row>
    <row r="15" spans="1:5" ht="45">
      <c r="A15" s="9">
        <f t="shared" si="0"/>
        <v>10</v>
      </c>
      <c r="B15" s="38" t="s">
        <v>84</v>
      </c>
      <c r="C15" s="3" t="s">
        <v>5</v>
      </c>
      <c r="D15" s="3"/>
      <c r="E15" s="3"/>
    </row>
    <row r="16" spans="1:5" ht="45">
      <c r="A16" s="9">
        <f t="shared" si="0"/>
        <v>11</v>
      </c>
      <c r="B16" s="38" t="s">
        <v>86</v>
      </c>
      <c r="C16" s="3" t="s">
        <v>5</v>
      </c>
      <c r="D16" s="3"/>
      <c r="E16" s="3"/>
    </row>
    <row r="17" spans="1:5" ht="45">
      <c r="A17" s="9">
        <f t="shared" si="0"/>
        <v>12</v>
      </c>
      <c r="B17" s="10" t="s">
        <v>87</v>
      </c>
      <c r="C17" s="3" t="s">
        <v>94</v>
      </c>
      <c r="D17" s="3"/>
      <c r="E17" s="3"/>
    </row>
    <row r="18" spans="1:5" ht="45">
      <c r="A18" s="9">
        <f t="shared" si="0"/>
        <v>13</v>
      </c>
      <c r="B18" s="10" t="s">
        <v>88</v>
      </c>
      <c r="C18" s="3" t="s">
        <v>94</v>
      </c>
      <c r="D18" s="3"/>
      <c r="E18" s="3"/>
    </row>
    <row r="19" spans="1:5" ht="30">
      <c r="A19" s="9">
        <f t="shared" si="0"/>
        <v>14</v>
      </c>
      <c r="B19" s="10" t="s">
        <v>89</v>
      </c>
      <c r="C19" s="3" t="s">
        <v>90</v>
      </c>
      <c r="D19" s="3"/>
      <c r="E19" s="3"/>
    </row>
    <row r="20" spans="1:5" ht="30">
      <c r="A20" s="9">
        <f t="shared" si="0"/>
        <v>15</v>
      </c>
      <c r="B20" s="10" t="s">
        <v>91</v>
      </c>
      <c r="C20" s="3" t="s">
        <v>92</v>
      </c>
      <c r="D20" s="3"/>
      <c r="E20" s="3"/>
    </row>
    <row r="21" spans="1:5" ht="60">
      <c r="A21" s="71">
        <f t="shared" si="0"/>
        <v>16</v>
      </c>
      <c r="B21" s="77" t="s">
        <v>93</v>
      </c>
      <c r="C21" s="78" t="s">
        <v>312</v>
      </c>
      <c r="D21" s="78"/>
      <c r="E21" s="78"/>
    </row>
    <row r="22" spans="1:5" ht="15">
      <c r="A22" s="9">
        <f t="shared" si="0"/>
        <v>17</v>
      </c>
      <c r="B22" s="10" t="s">
        <v>97</v>
      </c>
      <c r="C22" s="3" t="s">
        <v>98</v>
      </c>
      <c r="D22" s="3"/>
      <c r="E22" s="3"/>
    </row>
    <row r="23" spans="1:5" ht="30">
      <c r="A23" s="9">
        <f>+A22+1</f>
        <v>18</v>
      </c>
      <c r="B23" s="10" t="s">
        <v>161</v>
      </c>
      <c r="C23" s="3" t="s">
        <v>92</v>
      </c>
      <c r="D23" s="3"/>
      <c r="E23" s="3"/>
    </row>
    <row r="24" spans="1:5" ht="30">
      <c r="A24" s="9">
        <f aca="true" t="shared" si="1" ref="A24:A33">+A23+1</f>
        <v>19</v>
      </c>
      <c r="B24" s="10" t="s">
        <v>160</v>
      </c>
      <c r="C24" s="3" t="s">
        <v>92</v>
      </c>
      <c r="D24" s="3"/>
      <c r="E24" s="3"/>
    </row>
    <row r="25" spans="1:5" ht="30">
      <c r="A25" s="9">
        <f t="shared" si="1"/>
        <v>20</v>
      </c>
      <c r="B25" s="10" t="s">
        <v>101</v>
      </c>
      <c r="C25" s="3" t="s">
        <v>6</v>
      </c>
      <c r="D25" s="3"/>
      <c r="E25" s="3"/>
    </row>
    <row r="26" spans="1:5" ht="30">
      <c r="A26" s="9">
        <f t="shared" si="1"/>
        <v>21</v>
      </c>
      <c r="B26" s="10" t="s">
        <v>100</v>
      </c>
      <c r="C26" s="3" t="s">
        <v>6</v>
      </c>
      <c r="D26" s="3"/>
      <c r="E26" s="3"/>
    </row>
    <row r="27" spans="1:5" ht="30">
      <c r="A27" s="9">
        <f t="shared" si="1"/>
        <v>22</v>
      </c>
      <c r="B27" s="10" t="s">
        <v>99</v>
      </c>
      <c r="C27" s="3" t="s">
        <v>6</v>
      </c>
      <c r="D27" s="3"/>
      <c r="E27" s="3"/>
    </row>
    <row r="28" spans="1:5" ht="30">
      <c r="A28" s="9">
        <f t="shared" si="1"/>
        <v>23</v>
      </c>
      <c r="B28" s="10" t="s">
        <v>102</v>
      </c>
      <c r="C28" s="3" t="s">
        <v>6</v>
      </c>
      <c r="D28" s="3"/>
      <c r="E28" s="3"/>
    </row>
    <row r="29" spans="1:5" ht="30">
      <c r="A29" s="9">
        <f t="shared" si="1"/>
        <v>24</v>
      </c>
      <c r="B29" s="10" t="s">
        <v>103</v>
      </c>
      <c r="C29" s="3" t="s">
        <v>6</v>
      </c>
      <c r="D29" s="3"/>
      <c r="E29" s="3"/>
    </row>
    <row r="30" spans="1:5" ht="30">
      <c r="A30" s="9">
        <f t="shared" si="1"/>
        <v>25</v>
      </c>
      <c r="B30" s="10" t="s">
        <v>104</v>
      </c>
      <c r="C30" s="3" t="s">
        <v>6</v>
      </c>
      <c r="D30" s="3"/>
      <c r="E30" s="3"/>
    </row>
    <row r="31" spans="1:5" ht="30">
      <c r="A31" s="9">
        <f t="shared" si="1"/>
        <v>26</v>
      </c>
      <c r="B31" s="10" t="s">
        <v>105</v>
      </c>
      <c r="C31" s="3" t="s">
        <v>6</v>
      </c>
      <c r="D31" s="3"/>
      <c r="E31" s="3"/>
    </row>
    <row r="32" spans="1:5" ht="15">
      <c r="A32" s="9">
        <f t="shared" si="1"/>
        <v>27</v>
      </c>
      <c r="B32" s="33" t="s">
        <v>244</v>
      </c>
      <c r="C32" s="39" t="s">
        <v>4</v>
      </c>
      <c r="D32" s="3"/>
      <c r="E32" s="3"/>
    </row>
    <row r="33" spans="1:5" ht="15">
      <c r="A33" s="9">
        <f t="shared" si="1"/>
        <v>28</v>
      </c>
      <c r="B33" s="33" t="s">
        <v>245</v>
      </c>
      <c r="C33" s="39" t="s">
        <v>4</v>
      </c>
      <c r="D33" s="3"/>
      <c r="E33" s="3"/>
    </row>
    <row r="34" spans="1:5" ht="30">
      <c r="A34" s="9">
        <f>+A33+1</f>
        <v>29</v>
      </c>
      <c r="B34" s="10" t="s">
        <v>163</v>
      </c>
      <c r="C34" s="3" t="s">
        <v>164</v>
      </c>
      <c r="D34" s="3"/>
      <c r="E34" s="3"/>
    </row>
    <row r="35" spans="1:5" ht="30">
      <c r="A35" s="9">
        <f>+A34+1</f>
        <v>30</v>
      </c>
      <c r="B35" s="10" t="s">
        <v>155</v>
      </c>
      <c r="C35" s="3" t="s">
        <v>98</v>
      </c>
      <c r="D35" s="3"/>
      <c r="E35" s="3"/>
    </row>
    <row r="36" spans="1:5" ht="15">
      <c r="A36" s="9">
        <f>+A35+1</f>
        <v>31</v>
      </c>
      <c r="B36" s="10" t="s">
        <v>246</v>
      </c>
      <c r="C36" s="3" t="s">
        <v>98</v>
      </c>
      <c r="D36" s="3"/>
      <c r="E36" s="3"/>
    </row>
    <row r="37" spans="1:5" ht="15">
      <c r="A37" s="9">
        <f>+A36+1</f>
        <v>32</v>
      </c>
      <c r="B37" s="10" t="s">
        <v>247</v>
      </c>
      <c r="C37" s="3" t="s">
        <v>243</v>
      </c>
      <c r="D37" s="3"/>
      <c r="E37" s="3"/>
    </row>
    <row r="38" spans="1:5" ht="15">
      <c r="A38" s="9">
        <f>+A37+1</f>
        <v>33</v>
      </c>
      <c r="B38" s="10" t="s">
        <v>248</v>
      </c>
      <c r="C38" s="3" t="s">
        <v>243</v>
      </c>
      <c r="D38" s="3"/>
      <c r="E38" s="3"/>
    </row>
  </sheetData>
  <sheetProtection/>
  <printOptions horizontalCentered="1"/>
  <pageMargins left="0.7" right="0.7" top="0.74" bottom="0.87" header="0.51" footer="0.29"/>
  <pageSetup fitToHeight="0" fitToWidth="1" horizontalDpi="600" verticalDpi="600" orientation="portrait" scale="66" r:id="rId3"/>
  <headerFooter scaleWithDoc="0">
    <oddHeader>&amp;C&amp;"-,Bold"&amp;A</oddHeader>
    <oddFooter>&amp;LDRAFT 10/30/15&amp;C&amp;"-,Bold"&amp;8Items in bold may occur in a later phase</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E12"/>
  <sheetViews>
    <sheetView showGridLines="0" tabSelected="1" zoomScalePageLayoutView="75" workbookViewId="0" topLeftCell="A1">
      <selection activeCell="B9" sqref="B9"/>
    </sheetView>
  </sheetViews>
  <sheetFormatPr defaultColWidth="9.140625" defaultRowHeight="15"/>
  <cols>
    <col min="1" max="1" width="8.140625" style="0" customWidth="1"/>
    <col min="2" max="2" width="57.7109375" style="0" customWidth="1"/>
    <col min="3" max="3" width="31.28125" style="0" customWidth="1"/>
    <col min="4" max="4" width="27.28125" style="0" customWidth="1"/>
    <col min="5" max="5" width="12.421875" style="0" customWidth="1"/>
  </cols>
  <sheetData>
    <row r="1" spans="1:4" s="18" customFormat="1" ht="25.5" customHeight="1" thickBot="1">
      <c r="A1" s="65" t="s">
        <v>194</v>
      </c>
      <c r="B1" s="63"/>
      <c r="C1" s="64" t="s">
        <v>195</v>
      </c>
      <c r="D1" s="63"/>
    </row>
    <row r="2" spans="1:5" ht="15">
      <c r="A2" s="20"/>
      <c r="B2" s="20"/>
      <c r="C2" s="20"/>
      <c r="D2" s="20"/>
      <c r="E2" s="20"/>
    </row>
    <row r="3" spans="1:4" s="46" customFormat="1" ht="15">
      <c r="A3" s="84" t="s">
        <v>111</v>
      </c>
      <c r="B3" s="84"/>
      <c r="C3" s="84"/>
      <c r="D3" s="85"/>
    </row>
    <row r="4" ht="15">
      <c r="A4" s="45" t="s">
        <v>21</v>
      </c>
    </row>
    <row r="5" spans="1:5" ht="30">
      <c r="A5" s="26" t="s">
        <v>26</v>
      </c>
      <c r="B5" s="27" t="s">
        <v>27</v>
      </c>
      <c r="C5" s="27" t="s">
        <v>30</v>
      </c>
      <c r="D5" s="27" t="s">
        <v>0</v>
      </c>
      <c r="E5" s="15" t="s">
        <v>192</v>
      </c>
    </row>
    <row r="6" spans="1:5" ht="30">
      <c r="A6" s="13">
        <v>1</v>
      </c>
      <c r="B6" s="6" t="s">
        <v>298</v>
      </c>
      <c r="C6" s="2" t="s">
        <v>106</v>
      </c>
      <c r="D6" s="2"/>
      <c r="E6" s="2"/>
    </row>
    <row r="7" spans="1:5" ht="30">
      <c r="A7" s="13">
        <v>2</v>
      </c>
      <c r="B7" s="6" t="s">
        <v>299</v>
      </c>
      <c r="C7" s="2" t="s">
        <v>107</v>
      </c>
      <c r="D7" s="2"/>
      <c r="E7" s="2"/>
    </row>
    <row r="8" spans="1:5" ht="30">
      <c r="A8" s="13">
        <f>+A7+1</f>
        <v>3</v>
      </c>
      <c r="B8" s="6" t="s">
        <v>108</v>
      </c>
      <c r="C8" s="2" t="s">
        <v>175</v>
      </c>
      <c r="D8" s="2"/>
      <c r="E8" s="2"/>
    </row>
    <row r="9" spans="1:5" ht="30">
      <c r="A9" s="13">
        <f>+A8+1</f>
        <v>4</v>
      </c>
      <c r="B9" s="6" t="s">
        <v>109</v>
      </c>
      <c r="C9" s="11" t="s">
        <v>110</v>
      </c>
      <c r="D9" s="12"/>
      <c r="E9" s="12"/>
    </row>
    <row r="10" spans="1:5" ht="30">
      <c r="A10" s="13">
        <f>+A9+1</f>
        <v>5</v>
      </c>
      <c r="B10" s="6" t="s">
        <v>296</v>
      </c>
      <c r="C10" s="11" t="s">
        <v>297</v>
      </c>
      <c r="D10" s="12"/>
      <c r="E10" s="12"/>
    </row>
    <row r="11" spans="1:5" ht="45">
      <c r="A11" s="13">
        <f>+A10+1</f>
        <v>6</v>
      </c>
      <c r="B11" s="6" t="s">
        <v>183</v>
      </c>
      <c r="C11" s="11" t="s">
        <v>175</v>
      </c>
      <c r="D11" s="1" t="s">
        <v>176</v>
      </c>
      <c r="E11" s="1"/>
    </row>
    <row r="12" spans="1:5" ht="30">
      <c r="A12" s="13">
        <f>+A11+1</f>
        <v>7</v>
      </c>
      <c r="B12" s="6" t="s">
        <v>300</v>
      </c>
      <c r="C12" s="11" t="s">
        <v>175</v>
      </c>
      <c r="D12" s="1"/>
      <c r="E12" s="1"/>
    </row>
  </sheetData>
  <sheetProtection/>
  <mergeCells count="1">
    <mergeCell ref="A3:D3"/>
  </mergeCells>
  <printOptions horizontalCentered="1"/>
  <pageMargins left="0.7" right="0.7" top="0.74" bottom="0.87" header="0.51" footer="0.29"/>
  <pageSetup fitToHeight="0" fitToWidth="1" horizontalDpi="600" verticalDpi="600" orientation="portrait" scale="66" r:id="rId3"/>
  <headerFooter scaleWithDoc="0">
    <oddHeader>&amp;C&amp;"-,Bold"&amp;A</oddHeader>
    <oddFooter>&amp;LDRAFT 10/30/15&amp;C&amp;"-,Bold"&amp;8Items in bold may occur in a later phase</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Sheet2">
    <pageSetUpPr fitToPage="1"/>
  </sheetPr>
  <dimension ref="A1:E15"/>
  <sheetViews>
    <sheetView showGridLines="0" zoomScalePageLayoutView="75" workbookViewId="0" topLeftCell="A10">
      <selection activeCell="B9" sqref="B9"/>
    </sheetView>
  </sheetViews>
  <sheetFormatPr defaultColWidth="9.140625" defaultRowHeight="15"/>
  <cols>
    <col min="1" max="1" width="8.00390625" style="0" customWidth="1"/>
    <col min="2" max="2" width="57.7109375" style="0" customWidth="1"/>
    <col min="3" max="3" width="31.28125" style="0" customWidth="1"/>
    <col min="4" max="4" width="27.140625" style="0" customWidth="1"/>
    <col min="5" max="5" width="11.421875" style="0" customWidth="1"/>
  </cols>
  <sheetData>
    <row r="1" spans="1:5" s="18" customFormat="1" ht="25.5" customHeight="1" thickBot="1">
      <c r="A1" s="65" t="s">
        <v>194</v>
      </c>
      <c r="B1" s="63"/>
      <c r="C1" s="64" t="s">
        <v>195</v>
      </c>
      <c r="D1" s="63"/>
      <c r="E1" s="63"/>
    </row>
    <row r="3" spans="1:4" s="46" customFormat="1" ht="15">
      <c r="A3" s="84"/>
      <c r="B3" s="84"/>
      <c r="C3" s="84"/>
      <c r="D3" s="85"/>
    </row>
    <row r="4" spans="1:3" ht="15">
      <c r="A4" s="44" t="s">
        <v>69</v>
      </c>
      <c r="B4" s="20"/>
      <c r="C4" s="20"/>
    </row>
    <row r="5" spans="1:5" ht="30">
      <c r="A5" s="26" t="s">
        <v>26</v>
      </c>
      <c r="B5" s="27" t="s">
        <v>27</v>
      </c>
      <c r="C5" s="27" t="s">
        <v>30</v>
      </c>
      <c r="D5" s="27" t="s">
        <v>0</v>
      </c>
      <c r="E5" s="15" t="s">
        <v>192</v>
      </c>
    </row>
    <row r="6" spans="1:5" ht="30">
      <c r="A6" s="9">
        <v>1</v>
      </c>
      <c r="B6" s="6" t="s">
        <v>182</v>
      </c>
      <c r="C6" s="2" t="s">
        <v>172</v>
      </c>
      <c r="D6" s="2"/>
      <c r="E6" s="2"/>
    </row>
    <row r="7" spans="1:5" ht="30">
      <c r="A7" s="9">
        <f aca="true" t="shared" si="0" ref="A7:A15">+A6+1</f>
        <v>2</v>
      </c>
      <c r="B7" s="6" t="s">
        <v>198</v>
      </c>
      <c r="C7" s="2" t="s">
        <v>172</v>
      </c>
      <c r="D7" s="2"/>
      <c r="E7" s="2"/>
    </row>
    <row r="8" spans="1:5" ht="30">
      <c r="A8" s="9">
        <f t="shared" si="0"/>
        <v>3</v>
      </c>
      <c r="B8" s="6" t="s">
        <v>200</v>
      </c>
      <c r="C8" s="2"/>
      <c r="D8" s="2"/>
      <c r="E8" s="2"/>
    </row>
    <row r="9" spans="1:5" ht="15">
      <c r="A9" s="9">
        <f t="shared" si="0"/>
        <v>4</v>
      </c>
      <c r="B9" s="6" t="s">
        <v>184</v>
      </c>
      <c r="C9" s="2" t="s">
        <v>187</v>
      </c>
      <c r="D9" s="2"/>
      <c r="E9" s="2"/>
    </row>
    <row r="10" spans="1:5" ht="210">
      <c r="A10" s="9">
        <f t="shared" si="0"/>
        <v>5</v>
      </c>
      <c r="B10" s="6" t="s">
        <v>185</v>
      </c>
      <c r="C10" s="2" t="s">
        <v>187</v>
      </c>
      <c r="D10" s="48" t="s">
        <v>186</v>
      </c>
      <c r="E10" s="48"/>
    </row>
    <row r="11" spans="1:5" ht="15">
      <c r="A11" s="9">
        <f t="shared" si="0"/>
        <v>6</v>
      </c>
      <c r="B11" s="6" t="s">
        <v>201</v>
      </c>
      <c r="C11" s="2" t="s">
        <v>165</v>
      </c>
      <c r="D11" s="48"/>
      <c r="E11" s="48"/>
    </row>
    <row r="12" spans="1:5" ht="30">
      <c r="A12" s="9">
        <f t="shared" si="0"/>
        <v>7</v>
      </c>
      <c r="B12" s="6" t="s">
        <v>202</v>
      </c>
      <c r="C12" s="2" t="s">
        <v>165</v>
      </c>
      <c r="D12" s="48"/>
      <c r="E12" s="48"/>
    </row>
    <row r="13" spans="1:5" ht="45">
      <c r="A13" s="9">
        <f t="shared" si="0"/>
        <v>8</v>
      </c>
      <c r="B13" s="5" t="s">
        <v>188</v>
      </c>
      <c r="C13" s="2" t="s">
        <v>165</v>
      </c>
      <c r="D13" s="68"/>
      <c r="E13" s="68"/>
    </row>
    <row r="14" spans="1:5" ht="30">
      <c r="A14" s="9">
        <f t="shared" si="0"/>
        <v>9</v>
      </c>
      <c r="B14" s="6" t="s">
        <v>197</v>
      </c>
      <c r="C14" s="2" t="s">
        <v>172</v>
      </c>
      <c r="D14" s="2"/>
      <c r="E14" s="2"/>
    </row>
    <row r="15" spans="1:5" ht="75">
      <c r="A15" s="9">
        <f t="shared" si="0"/>
        <v>10</v>
      </c>
      <c r="B15" s="5" t="s">
        <v>228</v>
      </c>
      <c r="C15" s="2"/>
      <c r="D15" s="2"/>
      <c r="E15" s="2"/>
    </row>
  </sheetData>
  <sheetProtection/>
  <mergeCells count="1">
    <mergeCell ref="A3:D3"/>
  </mergeCells>
  <dataValidations count="1">
    <dataValidation allowBlank="1" showInputMessage="1" showErrorMessage="1" promptTitle="Boys:" sqref="G1"/>
  </dataValidations>
  <printOptions horizontalCentered="1"/>
  <pageMargins left="0.7" right="0.7" top="0.74" bottom="0.87" header="0.51" footer="0.29"/>
  <pageSetup fitToHeight="0" fitToWidth="1" horizontalDpi="600" verticalDpi="600" orientation="portrait" scale="67" r:id="rId3"/>
  <headerFooter scaleWithDoc="0">
    <oddHeader>&amp;C&amp;"-,Bold"&amp;A</oddHeader>
    <oddFooter>&amp;LDRAFT 10/30/15&amp;C&amp;"-,Bold"&amp;8Items in bold may occur in a later phase</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I21"/>
  <sheetViews>
    <sheetView showGridLines="0" zoomScalePageLayoutView="75" workbookViewId="0" topLeftCell="A2">
      <selection activeCell="B9" sqref="B9"/>
    </sheetView>
  </sheetViews>
  <sheetFormatPr defaultColWidth="9.140625" defaultRowHeight="15"/>
  <cols>
    <col min="1" max="1" width="48.421875" style="0" customWidth="1"/>
    <col min="2" max="3" width="18.421875" style="0" customWidth="1"/>
    <col min="4" max="9" width="17.140625" style="0" customWidth="1"/>
  </cols>
  <sheetData>
    <row r="1" spans="1:9" ht="15.75" thickBot="1">
      <c r="A1" s="31"/>
      <c r="B1" s="31"/>
      <c r="C1" s="31"/>
      <c r="D1" s="31"/>
      <c r="E1" s="31"/>
      <c r="F1" s="31"/>
      <c r="G1" s="31"/>
      <c r="H1" s="31"/>
      <c r="I1" s="31"/>
    </row>
    <row r="2" spans="1:9" ht="15">
      <c r="A2" s="21"/>
      <c r="B2" s="21"/>
      <c r="C2" s="21"/>
      <c r="D2" s="21"/>
      <c r="E2" s="21"/>
      <c r="F2" s="21"/>
      <c r="G2" s="21"/>
      <c r="H2" s="21"/>
      <c r="I2" s="21"/>
    </row>
    <row r="3" spans="1:9" ht="49.5" customHeight="1">
      <c r="A3" s="82" t="s">
        <v>124</v>
      </c>
      <c r="B3" s="82"/>
      <c r="C3" s="82"/>
      <c r="D3" s="83"/>
      <c r="E3" s="83"/>
      <c r="F3" s="83"/>
      <c r="G3" s="83"/>
      <c r="H3" s="83"/>
      <c r="I3" s="83"/>
    </row>
    <row r="4" ht="15">
      <c r="A4" s="8"/>
    </row>
    <row r="5" spans="1:9" ht="60">
      <c r="A5" s="14" t="s">
        <v>16</v>
      </c>
      <c r="B5" s="15" t="s">
        <v>17</v>
      </c>
      <c r="C5" s="15" t="s">
        <v>43</v>
      </c>
      <c r="D5" s="15" t="s">
        <v>18</v>
      </c>
      <c r="E5" s="15" t="s">
        <v>220</v>
      </c>
      <c r="F5" s="15" t="s">
        <v>19</v>
      </c>
      <c r="G5" s="15" t="s">
        <v>153</v>
      </c>
      <c r="H5" s="15" t="s">
        <v>154</v>
      </c>
      <c r="I5" s="15" t="s">
        <v>152</v>
      </c>
    </row>
    <row r="6" spans="1:9" ht="27" customHeight="1">
      <c r="A6" s="12"/>
      <c r="B6" s="12"/>
      <c r="C6" s="12"/>
      <c r="D6" s="12"/>
      <c r="E6" s="12"/>
      <c r="F6" s="12"/>
      <c r="G6" s="12"/>
      <c r="H6" s="12"/>
      <c r="I6" s="12"/>
    </row>
    <row r="7" spans="1:9" ht="27" customHeight="1">
      <c r="A7" s="12"/>
      <c r="B7" s="12"/>
      <c r="C7" s="12"/>
      <c r="D7" s="12"/>
      <c r="E7" s="12"/>
      <c r="F7" s="12"/>
      <c r="G7" s="12"/>
      <c r="H7" s="12"/>
      <c r="I7" s="12"/>
    </row>
    <row r="8" spans="1:9" ht="27" customHeight="1">
      <c r="A8" s="12"/>
      <c r="B8" s="12"/>
      <c r="C8" s="12"/>
      <c r="D8" s="12"/>
      <c r="E8" s="12"/>
      <c r="F8" s="12"/>
      <c r="G8" s="12"/>
      <c r="H8" s="12"/>
      <c r="I8" s="12"/>
    </row>
    <row r="9" spans="1:9" ht="27" customHeight="1">
      <c r="A9" s="12"/>
      <c r="B9" s="12"/>
      <c r="C9" s="12"/>
      <c r="D9" s="12"/>
      <c r="E9" s="12"/>
      <c r="F9" s="12"/>
      <c r="G9" s="12"/>
      <c r="H9" s="12"/>
      <c r="I9" s="12"/>
    </row>
    <row r="10" spans="1:9" ht="27" customHeight="1">
      <c r="A10" s="12"/>
      <c r="B10" s="12"/>
      <c r="C10" s="12"/>
      <c r="D10" s="12"/>
      <c r="E10" s="12"/>
      <c r="F10" s="12"/>
      <c r="G10" s="12"/>
      <c r="H10" s="12"/>
      <c r="I10" s="12"/>
    </row>
    <row r="11" spans="1:9" ht="27" customHeight="1">
      <c r="A11" s="12"/>
      <c r="B11" s="12"/>
      <c r="C11" s="12"/>
      <c r="D11" s="12"/>
      <c r="E11" s="12"/>
      <c r="F11" s="12"/>
      <c r="G11" s="12"/>
      <c r="H11" s="12"/>
      <c r="I11" s="12"/>
    </row>
    <row r="12" spans="1:9" ht="27" customHeight="1">
      <c r="A12" s="12"/>
      <c r="B12" s="12"/>
      <c r="C12" s="12"/>
      <c r="D12" s="12"/>
      <c r="E12" s="12"/>
      <c r="F12" s="12"/>
      <c r="G12" s="12"/>
      <c r="H12" s="12"/>
      <c r="I12" s="12"/>
    </row>
    <row r="13" spans="1:9" ht="27" customHeight="1">
      <c r="A13" s="12"/>
      <c r="B13" s="12"/>
      <c r="C13" s="12"/>
      <c r="D13" s="12"/>
      <c r="E13" s="12"/>
      <c r="F13" s="12"/>
      <c r="G13" s="12"/>
      <c r="H13" s="12"/>
      <c r="I13" s="12"/>
    </row>
    <row r="14" spans="1:9" ht="27" customHeight="1">
      <c r="A14" s="12"/>
      <c r="B14" s="12"/>
      <c r="C14" s="12"/>
      <c r="D14" s="12"/>
      <c r="E14" s="12"/>
      <c r="F14" s="12"/>
      <c r="G14" s="12"/>
      <c r="H14" s="12"/>
      <c r="I14" s="12"/>
    </row>
    <row r="15" spans="1:9" ht="27" customHeight="1">
      <c r="A15" s="12"/>
      <c r="B15" s="12"/>
      <c r="C15" s="12"/>
      <c r="D15" s="12"/>
      <c r="E15" s="12"/>
      <c r="F15" s="12"/>
      <c r="G15" s="12"/>
      <c r="H15" s="12"/>
      <c r="I15" s="12"/>
    </row>
    <row r="16" spans="1:9" ht="27" customHeight="1">
      <c r="A16" s="12"/>
      <c r="B16" s="12"/>
      <c r="C16" s="12"/>
      <c r="D16" s="12"/>
      <c r="E16" s="12"/>
      <c r="F16" s="12"/>
      <c r="G16" s="12"/>
      <c r="H16" s="12"/>
      <c r="I16" s="12"/>
    </row>
    <row r="17" spans="1:9" ht="27" customHeight="1">
      <c r="A17" s="12"/>
      <c r="B17" s="12"/>
      <c r="C17" s="12"/>
      <c r="D17" s="12"/>
      <c r="E17" s="12"/>
      <c r="F17" s="12"/>
      <c r="G17" s="12"/>
      <c r="H17" s="12"/>
      <c r="I17" s="12"/>
    </row>
    <row r="18" spans="1:9" ht="27" customHeight="1">
      <c r="A18" s="12"/>
      <c r="B18" s="12"/>
      <c r="C18" s="12"/>
      <c r="D18" s="12"/>
      <c r="E18" s="12"/>
      <c r="F18" s="12"/>
      <c r="G18" s="12"/>
      <c r="H18" s="12"/>
      <c r="I18" s="12"/>
    </row>
    <row r="19" spans="1:9" ht="27" customHeight="1">
      <c r="A19" s="12"/>
      <c r="B19" s="12"/>
      <c r="C19" s="12"/>
      <c r="D19" s="12"/>
      <c r="E19" s="12"/>
      <c r="F19" s="12"/>
      <c r="G19" s="12"/>
      <c r="H19" s="12"/>
      <c r="I19" s="12"/>
    </row>
    <row r="20" spans="1:9" ht="27" customHeight="1">
      <c r="A20" s="12"/>
      <c r="B20" s="12"/>
      <c r="C20" s="12"/>
      <c r="D20" s="12"/>
      <c r="E20" s="12"/>
      <c r="F20" s="12"/>
      <c r="G20" s="12"/>
      <c r="H20" s="12"/>
      <c r="I20" s="12"/>
    </row>
    <row r="21" spans="1:9" ht="27" customHeight="1">
      <c r="A21" s="12"/>
      <c r="B21" s="12"/>
      <c r="C21" s="12"/>
      <c r="D21" s="12"/>
      <c r="E21" s="12"/>
      <c r="F21" s="12"/>
      <c r="G21" s="12"/>
      <c r="H21" s="12"/>
      <c r="I21" s="12"/>
    </row>
  </sheetData>
  <sheetProtection/>
  <mergeCells count="1">
    <mergeCell ref="A3:I3"/>
  </mergeCells>
  <printOptions horizontalCentered="1"/>
  <pageMargins left="0.7" right="0.7" top="0.74" bottom="0.87" header="0.51" footer="0.29"/>
  <pageSetup fitToHeight="0" fitToWidth="1" horizontalDpi="600" verticalDpi="600" orientation="portrait" scale="48" r:id="rId1"/>
  <headerFooter scaleWithDoc="0">
    <oddHeader>&amp;C&amp;"-,Bold"&amp;A</oddHeader>
    <oddFooter>&amp;LDRAFT 10/30/15&amp;C&amp;"-,Bold"&amp;8Items in bold may occur in a later phase</oddFooter>
  </headerFooter>
</worksheet>
</file>

<file path=xl/worksheets/sheet3.xml><?xml version="1.0" encoding="utf-8"?>
<worksheet xmlns="http://schemas.openxmlformats.org/spreadsheetml/2006/main" xmlns:r="http://schemas.openxmlformats.org/officeDocument/2006/relationships">
  <sheetPr codeName="Sheet17">
    <pageSetUpPr fitToPage="1"/>
  </sheetPr>
  <dimension ref="A1:C50"/>
  <sheetViews>
    <sheetView showGridLines="0" zoomScalePageLayoutView="75" workbookViewId="0" topLeftCell="A22">
      <selection activeCell="B9" sqref="B9"/>
    </sheetView>
  </sheetViews>
  <sheetFormatPr defaultColWidth="9.140625" defaultRowHeight="15"/>
  <cols>
    <col min="2" max="2" width="86.8515625" style="0" customWidth="1"/>
    <col min="3" max="3" width="11.7109375" style="0" customWidth="1"/>
  </cols>
  <sheetData>
    <row r="1" ht="15.75" thickBot="1">
      <c r="B1" s="66" t="s">
        <v>204</v>
      </c>
    </row>
    <row r="2" ht="15">
      <c r="B2" s="21"/>
    </row>
    <row r="3" spans="1:3" ht="19.5" customHeight="1">
      <c r="A3" s="14" t="s">
        <v>218</v>
      </c>
      <c r="B3" s="14" t="s">
        <v>57</v>
      </c>
      <c r="C3" s="14" t="s">
        <v>219</v>
      </c>
    </row>
    <row r="4" spans="1:3" ht="15">
      <c r="A4" s="62">
        <v>1</v>
      </c>
      <c r="B4" s="1" t="s">
        <v>205</v>
      </c>
      <c r="C4" s="1"/>
    </row>
    <row r="5" spans="1:3" ht="36.75" customHeight="1">
      <c r="A5" s="67">
        <f>+A4+1</f>
        <v>2</v>
      </c>
      <c r="B5" s="34" t="s">
        <v>206</v>
      </c>
      <c r="C5" s="34"/>
    </row>
    <row r="6" spans="1:3" ht="19.5" customHeight="1">
      <c r="A6" s="67">
        <f aca="true" t="shared" si="0" ref="A6:A22">+A5+1</f>
        <v>3</v>
      </c>
      <c r="B6" s="34" t="s">
        <v>207</v>
      </c>
      <c r="C6" s="41"/>
    </row>
    <row r="7" spans="1:3" ht="36" customHeight="1">
      <c r="A7" s="67">
        <f t="shared" si="0"/>
        <v>4</v>
      </c>
      <c r="B7" s="34" t="s">
        <v>261</v>
      </c>
      <c r="C7" s="41"/>
    </row>
    <row r="8" spans="1:3" ht="19.5" customHeight="1">
      <c r="A8" s="67">
        <f t="shared" si="0"/>
        <v>5</v>
      </c>
      <c r="B8" s="1" t="s">
        <v>44</v>
      </c>
      <c r="C8" s="1"/>
    </row>
    <row r="9" spans="1:3" ht="19.5" customHeight="1">
      <c r="A9" s="67">
        <f t="shared" si="0"/>
        <v>6</v>
      </c>
      <c r="B9" s="1" t="s">
        <v>189</v>
      </c>
      <c r="C9" s="1"/>
    </row>
    <row r="10" spans="1:3" ht="95.25" customHeight="1">
      <c r="A10" s="67">
        <f t="shared" si="0"/>
        <v>7</v>
      </c>
      <c r="B10" s="1" t="s">
        <v>209</v>
      </c>
      <c r="C10" s="1"/>
    </row>
    <row r="11" spans="1:3" ht="32.25" customHeight="1">
      <c r="A11" s="67">
        <f t="shared" si="0"/>
        <v>8</v>
      </c>
      <c r="B11" s="1" t="s">
        <v>262</v>
      </c>
      <c r="C11" s="1"/>
    </row>
    <row r="12" spans="1:3" ht="32.25" customHeight="1">
      <c r="A12" s="67">
        <f t="shared" si="0"/>
        <v>9</v>
      </c>
      <c r="B12" s="1" t="s">
        <v>263</v>
      </c>
      <c r="C12" s="1"/>
    </row>
    <row r="13" spans="1:3" ht="21" customHeight="1">
      <c r="A13" s="67">
        <f t="shared" si="0"/>
        <v>10</v>
      </c>
      <c r="B13" s="1" t="s">
        <v>210</v>
      </c>
      <c r="C13" s="1"/>
    </row>
    <row r="14" spans="1:3" ht="38.25" customHeight="1">
      <c r="A14" s="67">
        <f t="shared" si="0"/>
        <v>11</v>
      </c>
      <c r="B14" s="1" t="s">
        <v>264</v>
      </c>
      <c r="C14" s="1"/>
    </row>
    <row r="15" spans="1:3" ht="34.5" customHeight="1">
      <c r="A15" s="67">
        <f t="shared" si="0"/>
        <v>12</v>
      </c>
      <c r="B15" s="1" t="s">
        <v>265</v>
      </c>
      <c r="C15" s="1"/>
    </row>
    <row r="16" spans="1:3" ht="30.75" customHeight="1">
      <c r="A16" s="67">
        <f t="shared" si="0"/>
        <v>13</v>
      </c>
      <c r="B16" s="1" t="s">
        <v>211</v>
      </c>
      <c r="C16" s="1"/>
    </row>
    <row r="17" spans="1:3" ht="21" customHeight="1">
      <c r="A17" s="67">
        <f t="shared" si="0"/>
        <v>14</v>
      </c>
      <c r="B17" s="1" t="s">
        <v>212</v>
      </c>
      <c r="C17" s="1"/>
    </row>
    <row r="18" spans="1:3" ht="36" customHeight="1">
      <c r="A18" s="67">
        <f t="shared" si="0"/>
        <v>15</v>
      </c>
      <c r="B18" s="1" t="s">
        <v>213</v>
      </c>
      <c r="C18" s="1"/>
    </row>
    <row r="19" spans="1:3" ht="36" customHeight="1">
      <c r="A19" s="67">
        <f t="shared" si="0"/>
        <v>16</v>
      </c>
      <c r="B19" s="1" t="s">
        <v>214</v>
      </c>
      <c r="C19" s="1"/>
    </row>
    <row r="20" spans="1:3" ht="36" customHeight="1">
      <c r="A20" s="67">
        <f t="shared" si="0"/>
        <v>17</v>
      </c>
      <c r="B20" s="1" t="s">
        <v>266</v>
      </c>
      <c r="C20" s="1"/>
    </row>
    <row r="21" spans="1:3" ht="34.5" customHeight="1">
      <c r="A21" s="67">
        <f t="shared" si="0"/>
        <v>18</v>
      </c>
      <c r="B21" s="1" t="s">
        <v>287</v>
      </c>
      <c r="C21" s="1"/>
    </row>
    <row r="22" spans="1:3" ht="36" customHeight="1">
      <c r="A22" s="67">
        <f t="shared" si="0"/>
        <v>19</v>
      </c>
      <c r="B22" s="34" t="s">
        <v>236</v>
      </c>
      <c r="C22" s="1"/>
    </row>
    <row r="23" spans="1:3" ht="15">
      <c r="A23" s="67">
        <f>+A22+1</f>
        <v>20</v>
      </c>
      <c r="B23" s="1" t="s">
        <v>215</v>
      </c>
      <c r="C23" s="1"/>
    </row>
    <row r="24" spans="1:3" ht="30">
      <c r="A24" s="67">
        <f>+A23+1</f>
        <v>21</v>
      </c>
      <c r="B24" s="1" t="s">
        <v>216</v>
      </c>
      <c r="C24" s="1"/>
    </row>
    <row r="25" spans="1:3" ht="15">
      <c r="A25" s="67">
        <f>+A24+1</f>
        <v>22</v>
      </c>
      <c r="B25" s="1" t="s">
        <v>217</v>
      </c>
      <c r="C25" s="1"/>
    </row>
    <row r="26" spans="1:3" ht="30">
      <c r="A26" s="67">
        <f aca="true" t="shared" si="1" ref="A26:A46">+A25+1</f>
        <v>23</v>
      </c>
      <c r="B26" s="1" t="s">
        <v>191</v>
      </c>
      <c r="C26" s="1"/>
    </row>
    <row r="27" spans="1:3" ht="30">
      <c r="A27" s="67">
        <f t="shared" si="1"/>
        <v>24</v>
      </c>
      <c r="B27" s="2" t="s">
        <v>130</v>
      </c>
      <c r="C27" s="2"/>
    </row>
    <row r="28" spans="1:3" ht="15">
      <c r="A28" s="67">
        <f t="shared" si="1"/>
        <v>25</v>
      </c>
      <c r="B28" s="1" t="s">
        <v>190</v>
      </c>
      <c r="C28" s="1"/>
    </row>
    <row r="29" spans="1:3" ht="15">
      <c r="A29" s="67">
        <f t="shared" si="1"/>
        <v>26</v>
      </c>
      <c r="B29" s="1" t="s">
        <v>125</v>
      </c>
      <c r="C29" s="1"/>
    </row>
    <row r="30" spans="1:3" ht="30">
      <c r="A30" s="67">
        <f t="shared" si="1"/>
        <v>27</v>
      </c>
      <c r="B30" s="1" t="s">
        <v>267</v>
      </c>
      <c r="C30" s="1"/>
    </row>
    <row r="31" spans="1:3" ht="15">
      <c r="A31" s="67">
        <f t="shared" si="1"/>
        <v>28</v>
      </c>
      <c r="B31" s="1" t="s">
        <v>126</v>
      </c>
      <c r="C31" s="1"/>
    </row>
    <row r="32" spans="1:3" ht="30">
      <c r="A32" s="67">
        <f t="shared" si="1"/>
        <v>29</v>
      </c>
      <c r="B32" s="1" t="s">
        <v>199</v>
      </c>
      <c r="C32" s="1"/>
    </row>
    <row r="33" spans="1:3" ht="15">
      <c r="A33" s="67">
        <f t="shared" si="1"/>
        <v>30</v>
      </c>
      <c r="B33" s="1" t="s">
        <v>129</v>
      </c>
      <c r="C33" s="1"/>
    </row>
    <row r="34" spans="1:3" ht="15">
      <c r="A34" s="67">
        <f t="shared" si="1"/>
        <v>31</v>
      </c>
      <c r="B34" s="1" t="s">
        <v>131</v>
      </c>
      <c r="C34" s="1"/>
    </row>
    <row r="35" spans="1:3" ht="15">
      <c r="A35" s="67">
        <f t="shared" si="1"/>
        <v>32</v>
      </c>
      <c r="B35" s="1" t="s">
        <v>132</v>
      </c>
      <c r="C35" s="1"/>
    </row>
    <row r="36" spans="1:3" ht="30">
      <c r="A36" s="67">
        <f t="shared" si="1"/>
        <v>33</v>
      </c>
      <c r="B36" s="1" t="s">
        <v>268</v>
      </c>
      <c r="C36" s="1"/>
    </row>
    <row r="37" spans="1:3" ht="30">
      <c r="A37" s="67">
        <f t="shared" si="1"/>
        <v>34</v>
      </c>
      <c r="B37" s="1" t="s">
        <v>133</v>
      </c>
      <c r="C37" s="1"/>
    </row>
    <row r="38" spans="1:3" ht="30">
      <c r="A38" s="67">
        <f t="shared" si="1"/>
        <v>35</v>
      </c>
      <c r="B38" s="1" t="s">
        <v>269</v>
      </c>
      <c r="C38" s="1"/>
    </row>
    <row r="39" spans="1:3" ht="15">
      <c r="A39" s="67">
        <f t="shared" si="1"/>
        <v>36</v>
      </c>
      <c r="B39" s="1" t="s">
        <v>134</v>
      </c>
      <c r="C39" s="1"/>
    </row>
    <row r="40" spans="1:3" ht="15">
      <c r="A40" s="67">
        <f t="shared" si="1"/>
        <v>37</v>
      </c>
      <c r="B40" s="1" t="s">
        <v>270</v>
      </c>
      <c r="C40" s="1"/>
    </row>
    <row r="41" spans="1:3" ht="15">
      <c r="A41" s="67">
        <f t="shared" si="1"/>
        <v>38</v>
      </c>
      <c r="B41" s="1" t="s">
        <v>238</v>
      </c>
      <c r="C41" s="1"/>
    </row>
    <row r="42" spans="1:3" ht="15">
      <c r="A42" s="67">
        <f t="shared" si="1"/>
        <v>39</v>
      </c>
      <c r="B42" s="1" t="s">
        <v>135</v>
      </c>
      <c r="C42" s="1"/>
    </row>
    <row r="43" spans="1:3" ht="15">
      <c r="A43" s="67">
        <f t="shared" si="1"/>
        <v>40</v>
      </c>
      <c r="B43" s="1" t="s">
        <v>203</v>
      </c>
      <c r="C43" s="1"/>
    </row>
    <row r="44" spans="1:3" ht="15">
      <c r="A44" s="67">
        <f t="shared" si="1"/>
        <v>41</v>
      </c>
      <c r="B44" s="1" t="s">
        <v>233</v>
      </c>
      <c r="C44" s="1"/>
    </row>
    <row r="45" spans="1:3" ht="15">
      <c r="A45" s="67">
        <f t="shared" si="1"/>
        <v>42</v>
      </c>
      <c r="B45" s="1" t="s">
        <v>235</v>
      </c>
      <c r="C45" s="12"/>
    </row>
    <row r="46" spans="1:3" ht="15">
      <c r="A46" s="67">
        <f t="shared" si="1"/>
        <v>43</v>
      </c>
      <c r="B46" s="1" t="s">
        <v>143</v>
      </c>
      <c r="C46" s="12"/>
    </row>
    <row r="47" spans="1:3" ht="45">
      <c r="A47" s="67">
        <f>+A46+1</f>
        <v>44</v>
      </c>
      <c r="B47" s="1" t="s">
        <v>271</v>
      </c>
      <c r="C47" s="12"/>
    </row>
    <row r="48" spans="1:3" ht="45">
      <c r="A48" s="67">
        <f>+A47+1</f>
        <v>45</v>
      </c>
      <c r="B48" s="1" t="s">
        <v>275</v>
      </c>
      <c r="C48" s="12"/>
    </row>
    <row r="49" spans="1:3" ht="15">
      <c r="A49" s="67">
        <f>+A48+1</f>
        <v>46</v>
      </c>
      <c r="B49" s="1" t="s">
        <v>225</v>
      </c>
      <c r="C49" s="12"/>
    </row>
    <row r="50" spans="1:3" ht="15">
      <c r="A50" s="67">
        <f>+A49+1</f>
        <v>47</v>
      </c>
      <c r="B50" s="1" t="s">
        <v>292</v>
      </c>
      <c r="C50" s="12"/>
    </row>
  </sheetData>
  <sheetProtection/>
  <printOptions horizontalCentered="1"/>
  <pageMargins left="0.7" right="0.7" top="0.74" bottom="0.87" header="0.51" footer="0.29"/>
  <pageSetup fitToHeight="0" fitToWidth="1" horizontalDpi="600" verticalDpi="600" orientation="portrait" scale="84" r:id="rId1"/>
  <headerFooter scaleWithDoc="0">
    <oddHeader>&amp;C&amp;"-,Bold"&amp;A</oddHeader>
    <oddFooter>&amp;LDRAFT 10/30/15&amp;C&amp;"-,Bold"&amp;8Items in bold may occur in a later phase</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D16"/>
  <sheetViews>
    <sheetView showGridLines="0" zoomScalePageLayoutView="75" workbookViewId="0" topLeftCell="A7">
      <selection activeCell="B9" sqref="B9"/>
    </sheetView>
  </sheetViews>
  <sheetFormatPr defaultColWidth="9.140625" defaultRowHeight="15"/>
  <cols>
    <col min="2" max="2" width="46.28125" style="0" customWidth="1"/>
    <col min="3" max="3" width="61.00390625" style="0" customWidth="1"/>
    <col min="4" max="4" width="11.28125" style="0" customWidth="1"/>
  </cols>
  <sheetData>
    <row r="1" spans="1:4" s="18" customFormat="1" ht="25.5" customHeight="1" thickBot="1">
      <c r="A1" s="65" t="s">
        <v>194</v>
      </c>
      <c r="B1" s="63"/>
      <c r="C1" s="64" t="s">
        <v>195</v>
      </c>
      <c r="D1" s="63"/>
    </row>
    <row r="2" spans="2:3" ht="15">
      <c r="B2" s="20"/>
      <c r="C2" s="20"/>
    </row>
    <row r="3" spans="1:4" ht="30.75" customHeight="1">
      <c r="A3" s="43" t="s">
        <v>178</v>
      </c>
      <c r="B3" s="14" t="s">
        <v>146</v>
      </c>
      <c r="C3" s="14" t="s">
        <v>147</v>
      </c>
      <c r="D3" s="15" t="s">
        <v>192</v>
      </c>
    </row>
    <row r="4" spans="1:4" ht="66.75" customHeight="1">
      <c r="A4" s="13">
        <v>1</v>
      </c>
      <c r="B4" s="2" t="s">
        <v>148</v>
      </c>
      <c r="C4" s="12"/>
      <c r="D4" s="12"/>
    </row>
    <row r="5" spans="1:4" ht="75">
      <c r="A5" s="13">
        <f>+A4+1</f>
        <v>2</v>
      </c>
      <c r="B5" s="2" t="s">
        <v>144</v>
      </c>
      <c r="C5" s="1" t="s">
        <v>230</v>
      </c>
      <c r="D5" s="1"/>
    </row>
    <row r="6" spans="1:4" ht="75">
      <c r="A6" s="13">
        <f>+A5+1</f>
        <v>3</v>
      </c>
      <c r="B6" s="2" t="s">
        <v>145</v>
      </c>
      <c r="C6" s="1" t="s">
        <v>230</v>
      </c>
      <c r="D6" s="1"/>
    </row>
    <row r="7" spans="1:4" ht="60">
      <c r="A7" s="13">
        <f>+A6+1</f>
        <v>4</v>
      </c>
      <c r="B7" s="2" t="s">
        <v>231</v>
      </c>
      <c r="C7" s="1"/>
      <c r="D7" s="1"/>
    </row>
    <row r="8" spans="1:4" ht="135">
      <c r="A8" s="13">
        <f>+A7+1</f>
        <v>5</v>
      </c>
      <c r="B8" s="2" t="s">
        <v>255</v>
      </c>
      <c r="C8" s="1" t="s">
        <v>149</v>
      </c>
      <c r="D8" s="1"/>
    </row>
    <row r="9" spans="1:4" ht="30">
      <c r="A9" s="13">
        <f aca="true" t="shared" si="0" ref="A9:A16">+A8+1</f>
        <v>6</v>
      </c>
      <c r="B9" s="2" t="s">
        <v>150</v>
      </c>
      <c r="C9" s="1"/>
      <c r="D9" s="1"/>
    </row>
    <row r="10" spans="1:4" ht="15">
      <c r="A10" s="13">
        <f t="shared" si="0"/>
        <v>7</v>
      </c>
      <c r="B10" s="2" t="s">
        <v>162</v>
      </c>
      <c r="C10" s="1"/>
      <c r="D10" s="1"/>
    </row>
    <row r="11" spans="1:4" ht="15">
      <c r="A11" s="13">
        <f t="shared" si="0"/>
        <v>8</v>
      </c>
      <c r="B11" s="2" t="s">
        <v>177</v>
      </c>
      <c r="C11" s="1"/>
      <c r="D11" s="1"/>
    </row>
    <row r="12" spans="1:4" ht="15">
      <c r="A12" s="13">
        <f t="shared" si="0"/>
        <v>9</v>
      </c>
      <c r="B12" s="2" t="s">
        <v>179</v>
      </c>
      <c r="C12" s="1"/>
      <c r="D12" s="1"/>
    </row>
    <row r="13" spans="1:4" ht="15">
      <c r="A13" s="13">
        <f t="shared" si="0"/>
        <v>10</v>
      </c>
      <c r="B13" s="2" t="s">
        <v>180</v>
      </c>
      <c r="C13" s="1"/>
      <c r="D13" s="1"/>
    </row>
    <row r="14" spans="1:4" ht="30">
      <c r="A14" s="13">
        <f t="shared" si="0"/>
        <v>11</v>
      </c>
      <c r="B14" s="2" t="s">
        <v>232</v>
      </c>
      <c r="C14" s="1"/>
      <c r="D14" s="1"/>
    </row>
    <row r="15" spans="1:4" ht="26.25" customHeight="1">
      <c r="A15" s="13">
        <f t="shared" si="0"/>
        <v>12</v>
      </c>
      <c r="B15" s="2" t="s">
        <v>254</v>
      </c>
      <c r="C15" s="1"/>
      <c r="D15" s="1"/>
    </row>
    <row r="16" spans="1:4" ht="26.25" customHeight="1">
      <c r="A16" s="13">
        <f t="shared" si="0"/>
        <v>13</v>
      </c>
      <c r="B16" s="61" t="s">
        <v>167</v>
      </c>
      <c r="C16" s="1"/>
      <c r="D16" s="1"/>
    </row>
  </sheetData>
  <sheetProtection/>
  <printOptions horizontalCentered="1"/>
  <pageMargins left="0.7" right="0.7" top="0.74" bottom="0.87" header="0.51" footer="0.29"/>
  <pageSetup fitToHeight="0" fitToWidth="1" horizontalDpi="600" verticalDpi="600" orientation="portrait" scale="71" r:id="rId2"/>
  <headerFooter scaleWithDoc="0">
    <oddHeader>&amp;C&amp;"-,Bold"&amp;A</oddHeader>
    <oddFooter>&amp;LDRAFT 10/30/15&amp;C&amp;"-,Bold"&amp;8Items in bold may occur in a later phase</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2:C15"/>
  <sheetViews>
    <sheetView showGridLines="0" zoomScalePageLayoutView="75" workbookViewId="0" topLeftCell="A1">
      <selection activeCell="B9" sqref="B9"/>
    </sheetView>
  </sheetViews>
  <sheetFormatPr defaultColWidth="9.140625" defaultRowHeight="15"/>
  <cols>
    <col min="1" max="1" width="46.28125" style="0" customWidth="1"/>
    <col min="2" max="2" width="61.00390625" style="0" customWidth="1"/>
  </cols>
  <sheetData>
    <row r="1" ht="15.75" thickBot="1"/>
    <row r="2" spans="1:2" ht="15">
      <c r="A2" s="21"/>
      <c r="B2" s="21"/>
    </row>
    <row r="3" spans="1:3" ht="19.5" customHeight="1">
      <c r="A3" s="41" t="s">
        <v>57</v>
      </c>
      <c r="B3" s="41" t="s">
        <v>58</v>
      </c>
      <c r="C3" s="20"/>
    </row>
    <row r="4" spans="1:2" ht="19.5" customHeight="1">
      <c r="A4" s="1" t="s">
        <v>45</v>
      </c>
      <c r="B4" s="12" t="s">
        <v>46</v>
      </c>
    </row>
    <row r="5" spans="1:2" ht="19.5" customHeight="1">
      <c r="A5" s="1" t="s">
        <v>47</v>
      </c>
      <c r="B5" s="12" t="s">
        <v>46</v>
      </c>
    </row>
    <row r="6" spans="1:2" ht="19.5" customHeight="1">
      <c r="A6" s="1" t="s">
        <v>48</v>
      </c>
      <c r="B6" s="12" t="s">
        <v>46</v>
      </c>
    </row>
    <row r="7" spans="1:2" ht="19.5" customHeight="1">
      <c r="A7" s="1" t="s">
        <v>49</v>
      </c>
      <c r="B7" s="12" t="s">
        <v>46</v>
      </c>
    </row>
    <row r="8" spans="1:2" ht="19.5" customHeight="1">
      <c r="A8" s="1" t="s">
        <v>44</v>
      </c>
      <c r="B8" s="12" t="s">
        <v>237</v>
      </c>
    </row>
    <row r="9" spans="1:2" ht="19.5" customHeight="1">
      <c r="A9" s="1" t="s">
        <v>51</v>
      </c>
      <c r="B9" s="12" t="s">
        <v>52</v>
      </c>
    </row>
    <row r="10" spans="1:2" ht="19.5" customHeight="1">
      <c r="A10" s="1" t="s">
        <v>190</v>
      </c>
      <c r="B10" s="12" t="s">
        <v>53</v>
      </c>
    </row>
    <row r="11" spans="1:2" ht="19.5" customHeight="1">
      <c r="A11" s="1" t="s">
        <v>189</v>
      </c>
      <c r="B11" s="12" t="s">
        <v>50</v>
      </c>
    </row>
    <row r="12" spans="1:2" ht="15">
      <c r="A12" s="1" t="s">
        <v>59</v>
      </c>
      <c r="B12" s="12" t="s">
        <v>50</v>
      </c>
    </row>
    <row r="13" spans="1:2" ht="45">
      <c r="A13" s="2" t="s">
        <v>130</v>
      </c>
      <c r="B13" s="42" t="s">
        <v>239</v>
      </c>
    </row>
    <row r="14" spans="1:2" ht="15">
      <c r="A14" s="1" t="s">
        <v>60</v>
      </c>
      <c r="B14" s="12" t="s">
        <v>61</v>
      </c>
    </row>
    <row r="15" spans="1:2" ht="15">
      <c r="A15" s="1" t="s">
        <v>127</v>
      </c>
      <c r="B15" s="12" t="s">
        <v>128</v>
      </c>
    </row>
  </sheetData>
  <sheetProtection/>
  <printOptions horizontalCentered="1"/>
  <pageMargins left="0.7" right="0.7" top="0.74" bottom="0.87" header="0.51" footer="0.29"/>
  <pageSetup fitToHeight="0" fitToWidth="1" horizontalDpi="600" verticalDpi="600" orientation="portrait" scale="84" r:id="rId2"/>
  <headerFooter scaleWithDoc="0">
    <oddHeader>&amp;C&amp;"-,Bold"&amp;A</oddHeader>
    <oddFooter>&amp;LDRAFT 10/30/15&amp;C&amp;"-,Bold"&amp;8Items in bold may occur in a later phase</oddFooter>
  </headerFooter>
  <legacyDrawingHF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D25"/>
  <sheetViews>
    <sheetView showGridLines="0" zoomScalePageLayoutView="75" workbookViewId="0" topLeftCell="A16">
      <selection activeCell="B9" sqref="B9"/>
    </sheetView>
  </sheetViews>
  <sheetFormatPr defaultColWidth="9.140625" defaultRowHeight="15"/>
  <cols>
    <col min="1" max="1" width="8.57421875" style="0" customWidth="1"/>
    <col min="2" max="2" width="66.00390625" style="0" customWidth="1"/>
    <col min="3" max="3" width="50.8515625" style="0" customWidth="1"/>
    <col min="4" max="4" width="11.28125" style="0" customWidth="1"/>
  </cols>
  <sheetData>
    <row r="1" spans="1:4" s="18" customFormat="1" ht="25.5" customHeight="1" thickBot="1">
      <c r="A1" s="65" t="s">
        <v>194</v>
      </c>
      <c r="B1" s="63"/>
      <c r="C1" s="64" t="s">
        <v>195</v>
      </c>
      <c r="D1" s="63"/>
    </row>
    <row r="2" spans="1:3" ht="15">
      <c r="A2" s="20"/>
      <c r="B2" s="20"/>
      <c r="C2" s="20"/>
    </row>
    <row r="3" spans="1:3" s="46" customFormat="1" ht="29.25" customHeight="1">
      <c r="A3" s="84" t="s">
        <v>20</v>
      </c>
      <c r="B3" s="84"/>
      <c r="C3" s="84"/>
    </row>
    <row r="4" s="18" customFormat="1" ht="15">
      <c r="A4" s="29" t="s">
        <v>21</v>
      </c>
    </row>
    <row r="5" spans="1:4" s="17" customFormat="1" ht="30.75" customHeight="1">
      <c r="A5" s="26" t="s">
        <v>26</v>
      </c>
      <c r="B5" s="27" t="s">
        <v>27</v>
      </c>
      <c r="C5" s="26" t="s">
        <v>0</v>
      </c>
      <c r="D5" s="15" t="s">
        <v>192</v>
      </c>
    </row>
    <row r="6" spans="1:4" ht="30">
      <c r="A6" s="28">
        <v>1</v>
      </c>
      <c r="B6" s="1" t="s">
        <v>22</v>
      </c>
      <c r="C6" s="12"/>
      <c r="D6" s="1"/>
    </row>
    <row r="7" spans="1:4" ht="45">
      <c r="A7" s="28">
        <v>2</v>
      </c>
      <c r="B7" s="1" t="s">
        <v>23</v>
      </c>
      <c r="C7" s="12"/>
      <c r="D7" s="1"/>
    </row>
    <row r="8" spans="1:4" ht="45">
      <c r="A8" s="28">
        <v>3</v>
      </c>
      <c r="B8" s="1" t="s">
        <v>24</v>
      </c>
      <c r="C8" s="12"/>
      <c r="D8" s="1"/>
    </row>
    <row r="9" spans="1:4" ht="30">
      <c r="A9" s="28">
        <f>+A8+1</f>
        <v>4</v>
      </c>
      <c r="B9" s="1" t="s">
        <v>156</v>
      </c>
      <c r="C9" s="12"/>
      <c r="D9" s="1"/>
    </row>
    <row r="10" spans="1:4" ht="30">
      <c r="A10" s="28">
        <f aca="true" t="shared" si="0" ref="A10:A25">+A9+1</f>
        <v>5</v>
      </c>
      <c r="B10" s="1" t="s">
        <v>157</v>
      </c>
      <c r="C10" s="12"/>
      <c r="D10" s="1"/>
    </row>
    <row r="11" spans="1:4" ht="30">
      <c r="A11" s="28">
        <f t="shared" si="0"/>
        <v>6</v>
      </c>
      <c r="B11" s="1" t="s">
        <v>158</v>
      </c>
      <c r="C11" s="12"/>
      <c r="D11" s="1"/>
    </row>
    <row r="12" spans="1:4" ht="45">
      <c r="A12" s="28">
        <f t="shared" si="0"/>
        <v>7</v>
      </c>
      <c r="B12" s="1" t="s">
        <v>25</v>
      </c>
      <c r="C12" s="12"/>
      <c r="D12" s="1"/>
    </row>
    <row r="13" spans="1:4" ht="30">
      <c r="A13" s="28">
        <f t="shared" si="0"/>
        <v>8</v>
      </c>
      <c r="B13" s="1" t="s">
        <v>28</v>
      </c>
      <c r="C13" s="12"/>
      <c r="D13" s="1"/>
    </row>
    <row r="14" spans="1:4" ht="30">
      <c r="A14" s="28">
        <f t="shared" si="0"/>
        <v>9</v>
      </c>
      <c r="B14" s="1" t="s">
        <v>29</v>
      </c>
      <c r="C14" s="12"/>
      <c r="D14" s="1"/>
    </row>
    <row r="15" spans="1:4" ht="30">
      <c r="A15" s="28">
        <f t="shared" si="0"/>
        <v>10</v>
      </c>
      <c r="B15" s="1" t="s">
        <v>140</v>
      </c>
      <c r="C15" s="28"/>
      <c r="D15" s="13"/>
    </row>
    <row r="16" spans="1:4" ht="30">
      <c r="A16" s="28">
        <f t="shared" si="0"/>
        <v>11</v>
      </c>
      <c r="B16" s="1" t="s">
        <v>208</v>
      </c>
      <c r="C16" s="28"/>
      <c r="D16" s="13"/>
    </row>
    <row r="17" spans="1:4" ht="30">
      <c r="A17" s="28">
        <f t="shared" si="0"/>
        <v>12</v>
      </c>
      <c r="B17" s="1" t="s">
        <v>141</v>
      </c>
      <c r="C17" s="28"/>
      <c r="D17" s="13"/>
    </row>
    <row r="18" spans="1:4" ht="30">
      <c r="A18" s="28">
        <f t="shared" si="0"/>
        <v>13</v>
      </c>
      <c r="B18" s="1" t="s">
        <v>274</v>
      </c>
      <c r="C18" s="28"/>
      <c r="D18" s="13"/>
    </row>
    <row r="19" spans="1:4" ht="15">
      <c r="A19" s="28">
        <f t="shared" si="0"/>
        <v>14</v>
      </c>
      <c r="B19" s="1" t="s">
        <v>272</v>
      </c>
      <c r="C19" s="28"/>
      <c r="D19" s="13"/>
    </row>
    <row r="20" spans="1:4" ht="30">
      <c r="A20" s="28">
        <f t="shared" si="0"/>
        <v>15</v>
      </c>
      <c r="B20" s="1" t="s">
        <v>273</v>
      </c>
      <c r="C20" s="28"/>
      <c r="D20" s="13"/>
    </row>
    <row r="21" spans="1:4" ht="30">
      <c r="A21" s="28">
        <f t="shared" si="0"/>
        <v>16</v>
      </c>
      <c r="B21" s="1" t="s">
        <v>142</v>
      </c>
      <c r="C21" s="28"/>
      <c r="D21" s="13"/>
    </row>
    <row r="22" spans="1:4" ht="30">
      <c r="A22" s="28">
        <f t="shared" si="0"/>
        <v>17</v>
      </c>
      <c r="B22" s="1" t="s">
        <v>159</v>
      </c>
      <c r="C22" s="28"/>
      <c r="D22" s="13"/>
    </row>
    <row r="23" spans="1:4" ht="30">
      <c r="A23" s="28">
        <f t="shared" si="0"/>
        <v>18</v>
      </c>
      <c r="B23" s="1" t="s">
        <v>227</v>
      </c>
      <c r="C23" s="28"/>
      <c r="D23" s="13"/>
    </row>
    <row r="24" spans="1:4" ht="30">
      <c r="A24" s="28">
        <f t="shared" si="0"/>
        <v>19</v>
      </c>
      <c r="B24" s="1" t="s">
        <v>234</v>
      </c>
      <c r="C24" s="28"/>
      <c r="D24" s="13"/>
    </row>
    <row r="25" spans="1:4" ht="30">
      <c r="A25" s="28">
        <f t="shared" si="0"/>
        <v>20</v>
      </c>
      <c r="B25" s="1" t="s">
        <v>240</v>
      </c>
      <c r="C25" s="28"/>
      <c r="D25" s="13"/>
    </row>
  </sheetData>
  <sheetProtection/>
  <mergeCells count="1">
    <mergeCell ref="A3:C3"/>
  </mergeCells>
  <printOptions horizontalCentered="1"/>
  <pageMargins left="0.7" right="0.7" top="0.74" bottom="0.87" header="0.51" footer="0.29"/>
  <pageSetup fitToHeight="0" fitToWidth="1" horizontalDpi="600" verticalDpi="600" orientation="portrait" scale="66" r:id="rId2"/>
  <headerFooter scaleWithDoc="0">
    <oddHeader>&amp;C&amp;"-,Bold"&amp;A</oddHeader>
    <oddFooter>&amp;LDRAFT 10/30/15&amp;C&amp;"-,Bold"&amp;8Items in bold may occur in a later phase</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E24"/>
  <sheetViews>
    <sheetView showGridLines="0" zoomScalePageLayoutView="75" workbookViewId="0" topLeftCell="A16">
      <selection activeCell="B9" sqref="B9"/>
    </sheetView>
  </sheetViews>
  <sheetFormatPr defaultColWidth="9.140625" defaultRowHeight="15"/>
  <cols>
    <col min="1" max="1" width="9.8515625" style="0" customWidth="1"/>
    <col min="2" max="2" width="64.28125" style="0" customWidth="1"/>
    <col min="3" max="3" width="37.57421875" style="0" customWidth="1"/>
    <col min="4" max="4" width="42.421875" style="0" customWidth="1"/>
    <col min="5" max="5" width="11.140625" style="0" customWidth="1"/>
  </cols>
  <sheetData>
    <row r="1" spans="1:4" s="18" customFormat="1" ht="25.5" customHeight="1" thickBot="1">
      <c r="A1" s="65" t="s">
        <v>194</v>
      </c>
      <c r="B1" s="63"/>
      <c r="C1" s="64" t="s">
        <v>195</v>
      </c>
      <c r="D1" s="63"/>
    </row>
    <row r="2" spans="1:4" ht="15">
      <c r="A2" s="20"/>
      <c r="B2" s="20"/>
      <c r="C2" s="20"/>
      <c r="D2" s="20"/>
    </row>
    <row r="3" spans="1:4" s="46" customFormat="1" ht="15">
      <c r="A3" s="84" t="s">
        <v>35</v>
      </c>
      <c r="B3" s="84"/>
      <c r="C3" s="84"/>
      <c r="D3" s="85"/>
    </row>
    <row r="4" ht="15">
      <c r="A4" s="45" t="s">
        <v>21</v>
      </c>
    </row>
    <row r="5" spans="1:5" ht="30">
      <c r="A5" s="30" t="s">
        <v>26</v>
      </c>
      <c r="B5" s="14" t="s">
        <v>27</v>
      </c>
      <c r="C5" s="14" t="s">
        <v>30</v>
      </c>
      <c r="D5" s="14" t="s">
        <v>0</v>
      </c>
      <c r="E5" s="15" t="s">
        <v>192</v>
      </c>
    </row>
    <row r="6" spans="1:5" ht="15">
      <c r="A6" s="9">
        <v>1</v>
      </c>
      <c r="B6" s="5" t="s">
        <v>31</v>
      </c>
      <c r="C6" s="4" t="s">
        <v>1</v>
      </c>
      <c r="D6" s="2"/>
      <c r="E6" s="1"/>
    </row>
    <row r="7" spans="1:5" ht="15">
      <c r="A7" s="9">
        <v>2</v>
      </c>
      <c r="B7" s="6" t="s">
        <v>32</v>
      </c>
      <c r="C7" s="2" t="s">
        <v>33</v>
      </c>
      <c r="D7" s="2"/>
      <c r="E7" s="1"/>
    </row>
    <row r="8" spans="1:5" ht="15">
      <c r="A8" s="9">
        <f>+A7+1</f>
        <v>3</v>
      </c>
      <c r="B8" s="6" t="s">
        <v>34</v>
      </c>
      <c r="C8" s="2" t="s">
        <v>1</v>
      </c>
      <c r="D8" s="2"/>
      <c r="E8" s="1"/>
    </row>
    <row r="9" spans="1:5" ht="15">
      <c r="A9" s="9">
        <f>+A8+1</f>
        <v>4</v>
      </c>
      <c r="B9" s="69" t="s">
        <v>221</v>
      </c>
      <c r="C9" s="70" t="s">
        <v>241</v>
      </c>
      <c r="D9" s="2"/>
      <c r="E9" s="1"/>
    </row>
    <row r="10" spans="1:5" ht="105">
      <c r="A10" s="71">
        <f>+A9+1</f>
        <v>5</v>
      </c>
      <c r="B10" s="72" t="s">
        <v>313</v>
      </c>
      <c r="C10" s="73" t="s">
        <v>276</v>
      </c>
      <c r="D10" s="73" t="s">
        <v>277</v>
      </c>
      <c r="E10" s="74"/>
    </row>
    <row r="11" spans="1:5" ht="105">
      <c r="A11" s="71">
        <f aca="true" t="shared" si="0" ref="A11:A23">+A10+1</f>
        <v>6</v>
      </c>
      <c r="B11" s="72" t="s">
        <v>314</v>
      </c>
      <c r="C11" s="73" t="s">
        <v>276</v>
      </c>
      <c r="D11" s="73" t="s">
        <v>277</v>
      </c>
      <c r="E11" s="74"/>
    </row>
    <row r="12" spans="1:5" ht="105">
      <c r="A12" s="71">
        <f t="shared" si="0"/>
        <v>7</v>
      </c>
      <c r="B12" s="72" t="s">
        <v>315</v>
      </c>
      <c r="C12" s="73" t="s">
        <v>276</v>
      </c>
      <c r="D12" s="73" t="s">
        <v>277</v>
      </c>
      <c r="E12" s="74"/>
    </row>
    <row r="13" spans="1:5" ht="45">
      <c r="A13" s="71">
        <f t="shared" si="0"/>
        <v>8</v>
      </c>
      <c r="B13" s="72" t="s">
        <v>316</v>
      </c>
      <c r="C13" s="75" t="s">
        <v>2</v>
      </c>
      <c r="D13" s="73" t="s">
        <v>278</v>
      </c>
      <c r="E13" s="74"/>
    </row>
    <row r="14" spans="1:5" ht="15">
      <c r="A14" s="9">
        <f t="shared" si="0"/>
        <v>9</v>
      </c>
      <c r="B14" s="6" t="s">
        <v>62</v>
      </c>
      <c r="C14" s="32" t="s">
        <v>2</v>
      </c>
      <c r="D14" s="2"/>
      <c r="E14" s="1"/>
    </row>
    <row r="15" spans="1:5" ht="30">
      <c r="A15" s="9">
        <f t="shared" si="0"/>
        <v>10</v>
      </c>
      <c r="B15" s="6" t="s">
        <v>63</v>
      </c>
      <c r="C15" s="2" t="s">
        <v>41</v>
      </c>
      <c r="D15" s="2"/>
      <c r="E15" s="1"/>
    </row>
    <row r="16" spans="1:5" ht="30">
      <c r="A16" s="9">
        <f t="shared" si="0"/>
        <v>11</v>
      </c>
      <c r="B16" s="6" t="s">
        <v>64</v>
      </c>
      <c r="C16" s="2" t="s">
        <v>41</v>
      </c>
      <c r="D16" s="2"/>
      <c r="E16" s="13"/>
    </row>
    <row r="17" spans="1:5" ht="30">
      <c r="A17" s="9">
        <f t="shared" si="0"/>
        <v>12</v>
      </c>
      <c r="B17" s="6" t="s">
        <v>65</v>
      </c>
      <c r="C17" s="2" t="s">
        <v>41</v>
      </c>
      <c r="D17" s="2"/>
      <c r="E17" s="13"/>
    </row>
    <row r="18" spans="1:5" ht="30">
      <c r="A18" s="9">
        <f t="shared" si="0"/>
        <v>13</v>
      </c>
      <c r="B18" s="6" t="s">
        <v>42</v>
      </c>
      <c r="C18" s="2" t="s">
        <v>41</v>
      </c>
      <c r="D18" s="2"/>
      <c r="E18" s="13"/>
    </row>
    <row r="19" spans="1:5" ht="28.5" customHeight="1">
      <c r="A19" s="9">
        <f t="shared" si="0"/>
        <v>14</v>
      </c>
      <c r="B19" s="10" t="s">
        <v>36</v>
      </c>
      <c r="C19" s="3" t="s">
        <v>3</v>
      </c>
      <c r="D19" s="3"/>
      <c r="E19" s="13"/>
    </row>
    <row r="20" spans="1:5" ht="15">
      <c r="A20" s="9">
        <f t="shared" si="0"/>
        <v>15</v>
      </c>
      <c r="B20" s="10" t="s">
        <v>37</v>
      </c>
      <c r="C20" s="3" t="s">
        <v>3</v>
      </c>
      <c r="D20" s="3"/>
      <c r="E20" s="3"/>
    </row>
    <row r="21" spans="1:5" ht="15">
      <c r="A21" s="9">
        <f t="shared" si="0"/>
        <v>16</v>
      </c>
      <c r="B21" s="10" t="s">
        <v>38</v>
      </c>
      <c r="C21" s="3" t="s">
        <v>3</v>
      </c>
      <c r="D21" s="3"/>
      <c r="E21" s="3"/>
    </row>
    <row r="22" spans="1:5" ht="15">
      <c r="A22" s="9">
        <f t="shared" si="0"/>
        <v>17</v>
      </c>
      <c r="B22" s="33" t="s">
        <v>39</v>
      </c>
      <c r="C22" s="3" t="s">
        <v>2</v>
      </c>
      <c r="D22" s="3"/>
      <c r="E22" s="3"/>
    </row>
    <row r="23" spans="1:5" ht="15">
      <c r="A23" s="9">
        <f t="shared" si="0"/>
        <v>18</v>
      </c>
      <c r="B23" s="33" t="s">
        <v>40</v>
      </c>
      <c r="C23" s="3" t="s">
        <v>2</v>
      </c>
      <c r="D23" s="3"/>
      <c r="E23" s="3"/>
    </row>
    <row r="24" spans="1:5" ht="15">
      <c r="A24" s="9">
        <f>+A23+1</f>
        <v>19</v>
      </c>
      <c r="B24" s="5" t="s">
        <v>224</v>
      </c>
      <c r="C24" s="2"/>
      <c r="D24" s="2"/>
      <c r="E24" s="2"/>
    </row>
  </sheetData>
  <sheetProtection/>
  <mergeCells count="1">
    <mergeCell ref="A3:D3"/>
  </mergeCells>
  <printOptions horizontalCentered="1"/>
  <pageMargins left="0.7" right="0.7" top="0.74" bottom="0.87" header="0.51" footer="0.29"/>
  <pageSetup fitToHeight="0" fitToWidth="1" horizontalDpi="600" verticalDpi="600" orientation="portrait" scale="55" r:id="rId3"/>
  <headerFooter scaleWithDoc="0">
    <oddHeader>&amp;C&amp;"-,Bold"&amp;A</oddHeader>
    <oddFooter>&amp;LDRAFT 10/30/15&amp;C&amp;"-,Bold"&amp;8Items in bold may occur in a later phase</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E28"/>
  <sheetViews>
    <sheetView showGridLines="0" zoomScalePageLayoutView="75" workbookViewId="0" topLeftCell="A16">
      <selection activeCell="B9" sqref="B9"/>
    </sheetView>
  </sheetViews>
  <sheetFormatPr defaultColWidth="9.140625" defaultRowHeight="15"/>
  <cols>
    <col min="1" max="1" width="8.140625" style="0" customWidth="1"/>
    <col min="2" max="2" width="57.7109375" style="0" customWidth="1"/>
    <col min="3" max="3" width="31.28125" style="0" customWidth="1"/>
    <col min="4" max="4" width="35.57421875" style="0" customWidth="1"/>
    <col min="5" max="5" width="11.00390625" style="0" customWidth="1"/>
  </cols>
  <sheetData>
    <row r="1" spans="1:4" s="18" customFormat="1" ht="25.5" customHeight="1" thickBot="1">
      <c r="A1" s="65" t="s">
        <v>194</v>
      </c>
      <c r="B1" s="63"/>
      <c r="C1" s="64" t="s">
        <v>195</v>
      </c>
      <c r="D1" s="63"/>
    </row>
    <row r="2" spans="1:4" ht="15">
      <c r="A2" s="20"/>
      <c r="B2" s="20"/>
      <c r="C2" s="20"/>
      <c r="D2" s="20"/>
    </row>
    <row r="3" spans="1:4" s="46" customFormat="1" ht="15">
      <c r="A3" s="84" t="s">
        <v>259</v>
      </c>
      <c r="B3" s="84"/>
      <c r="C3" s="84"/>
      <c r="D3" s="85"/>
    </row>
    <row r="4" ht="15">
      <c r="A4" s="45" t="s">
        <v>21</v>
      </c>
    </row>
    <row r="5" spans="1:5" ht="31.5" customHeight="1">
      <c r="A5" s="26" t="s">
        <v>26</v>
      </c>
      <c r="B5" s="27" t="s">
        <v>27</v>
      </c>
      <c r="C5" s="27" t="s">
        <v>30</v>
      </c>
      <c r="D5" s="27" t="s">
        <v>0</v>
      </c>
      <c r="E5" s="15" t="s">
        <v>192</v>
      </c>
    </row>
    <row r="6" spans="1:5" ht="51" customHeight="1">
      <c r="A6" s="13">
        <v>1</v>
      </c>
      <c r="B6" s="6" t="s">
        <v>303</v>
      </c>
      <c r="C6" s="2" t="s">
        <v>66</v>
      </c>
      <c r="D6" s="2"/>
      <c r="E6" s="1"/>
    </row>
    <row r="7" spans="1:5" ht="72" customHeight="1">
      <c r="A7" s="13">
        <v>2</v>
      </c>
      <c r="B7" s="6" t="s">
        <v>304</v>
      </c>
      <c r="C7" s="2" t="s">
        <v>67</v>
      </c>
      <c r="D7" s="2"/>
      <c r="E7" s="1"/>
    </row>
    <row r="8" spans="1:5" ht="78.75" customHeight="1">
      <c r="A8" s="13">
        <f aca="true" t="shared" si="0" ref="A8:A28">+A7+1</f>
        <v>3</v>
      </c>
      <c r="B8" s="6" t="s">
        <v>305</v>
      </c>
      <c r="C8" s="2" t="s">
        <v>68</v>
      </c>
      <c r="D8" s="2"/>
      <c r="E8" s="1"/>
    </row>
    <row r="9" spans="1:5" ht="30">
      <c r="A9" s="13">
        <f t="shared" si="0"/>
        <v>4</v>
      </c>
      <c r="B9" s="6" t="s">
        <v>317</v>
      </c>
      <c r="C9" s="11" t="s">
        <v>172</v>
      </c>
      <c r="D9" s="12"/>
      <c r="E9" s="1"/>
    </row>
    <row r="10" spans="1:5" ht="30">
      <c r="A10" s="13">
        <f t="shared" si="0"/>
        <v>5</v>
      </c>
      <c r="B10" s="6" t="s">
        <v>318</v>
      </c>
      <c r="C10" s="11" t="s">
        <v>172</v>
      </c>
      <c r="D10" s="12"/>
      <c r="E10" s="1"/>
    </row>
    <row r="11" spans="1:5" ht="30">
      <c r="A11" s="13">
        <f t="shared" si="0"/>
        <v>6</v>
      </c>
      <c r="B11" s="6" t="s">
        <v>319</v>
      </c>
      <c r="C11" s="11" t="s">
        <v>172</v>
      </c>
      <c r="D11" s="12"/>
      <c r="E11" s="1"/>
    </row>
    <row r="12" spans="1:5" ht="15">
      <c r="A12" s="13">
        <f t="shared" si="0"/>
        <v>7</v>
      </c>
      <c r="B12" s="6" t="s">
        <v>151</v>
      </c>
      <c r="C12" s="11" t="s">
        <v>172</v>
      </c>
      <c r="D12" s="12"/>
      <c r="E12" s="1"/>
    </row>
    <row r="13" spans="1:5" ht="30">
      <c r="A13" s="13">
        <f t="shared" si="0"/>
        <v>8</v>
      </c>
      <c r="B13" s="6" t="s">
        <v>320</v>
      </c>
      <c r="C13" s="48" t="s">
        <v>165</v>
      </c>
      <c r="D13" s="12"/>
      <c r="E13" s="1"/>
    </row>
    <row r="14" spans="1:5" ht="30">
      <c r="A14" s="13">
        <f t="shared" si="0"/>
        <v>9</v>
      </c>
      <c r="B14" s="6" t="s">
        <v>166</v>
      </c>
      <c r="C14" s="11" t="s">
        <v>172</v>
      </c>
      <c r="D14" s="12"/>
      <c r="E14" s="1"/>
    </row>
    <row r="15" spans="1:5" ht="45">
      <c r="A15" s="13">
        <f t="shared" si="0"/>
        <v>10</v>
      </c>
      <c r="B15" s="6" t="s">
        <v>321</v>
      </c>
      <c r="C15" s="48" t="s">
        <v>165</v>
      </c>
      <c r="D15" s="12"/>
      <c r="E15" s="13"/>
    </row>
    <row r="16" spans="1:5" ht="30">
      <c r="A16" s="13">
        <f t="shared" si="0"/>
        <v>11</v>
      </c>
      <c r="B16" s="6" t="s">
        <v>322</v>
      </c>
      <c r="C16" s="48" t="s">
        <v>165</v>
      </c>
      <c r="D16" s="12"/>
      <c r="E16" s="13"/>
    </row>
    <row r="17" spans="1:5" ht="30">
      <c r="A17" s="13">
        <f t="shared" si="0"/>
        <v>12</v>
      </c>
      <c r="B17" s="6" t="s">
        <v>323</v>
      </c>
      <c r="C17" s="48" t="s">
        <v>165</v>
      </c>
      <c r="D17" s="12"/>
      <c r="E17" s="13"/>
    </row>
    <row r="18" spans="1:5" ht="58.5" customHeight="1">
      <c r="A18" s="13">
        <f t="shared" si="0"/>
        <v>13</v>
      </c>
      <c r="B18" s="6" t="s">
        <v>324</v>
      </c>
      <c r="C18" s="11" t="s">
        <v>172</v>
      </c>
      <c r="D18" s="1" t="s">
        <v>174</v>
      </c>
      <c r="E18" s="13"/>
    </row>
    <row r="19" spans="1:5" ht="30">
      <c r="A19" s="13">
        <f>+A18+1</f>
        <v>14</v>
      </c>
      <c r="B19" s="6" t="s">
        <v>286</v>
      </c>
      <c r="C19" s="11" t="s">
        <v>288</v>
      </c>
      <c r="D19" s="1"/>
      <c r="E19" s="13"/>
    </row>
    <row r="20" spans="1:5" ht="30">
      <c r="A20" s="13">
        <f>+A19+1</f>
        <v>15</v>
      </c>
      <c r="B20" s="6" t="s">
        <v>115</v>
      </c>
      <c r="C20" s="2" t="s">
        <v>113</v>
      </c>
      <c r="D20" s="2"/>
      <c r="E20" s="13"/>
    </row>
    <row r="21" spans="1:5" ht="30">
      <c r="A21" s="13">
        <f>+A20+1</f>
        <v>16</v>
      </c>
      <c r="B21" s="6" t="s">
        <v>279</v>
      </c>
      <c r="C21" s="48" t="s">
        <v>165</v>
      </c>
      <c r="D21" s="1"/>
      <c r="E21" s="3"/>
    </row>
    <row r="22" spans="1:5" ht="15">
      <c r="A22" s="13">
        <f t="shared" si="0"/>
        <v>17</v>
      </c>
      <c r="B22" s="6" t="s">
        <v>226</v>
      </c>
      <c r="C22" s="11" t="s">
        <v>172</v>
      </c>
      <c r="D22" s="1"/>
      <c r="E22" s="3"/>
    </row>
    <row r="23" spans="1:5" ht="30">
      <c r="A23" s="13">
        <f t="shared" si="0"/>
        <v>18</v>
      </c>
      <c r="B23" s="6" t="s">
        <v>229</v>
      </c>
      <c r="C23" s="11" t="s">
        <v>172</v>
      </c>
      <c r="D23" s="1"/>
      <c r="E23" s="13"/>
    </row>
    <row r="24" spans="1:5" ht="30">
      <c r="A24" s="13">
        <f t="shared" si="0"/>
        <v>19</v>
      </c>
      <c r="B24" s="6" t="s">
        <v>282</v>
      </c>
      <c r="C24" s="11" t="s">
        <v>283</v>
      </c>
      <c r="D24" s="1"/>
      <c r="E24" s="13"/>
    </row>
    <row r="25" spans="1:5" ht="30">
      <c r="A25" s="13">
        <f t="shared" si="0"/>
        <v>20</v>
      </c>
      <c r="B25" s="6" t="s">
        <v>306</v>
      </c>
      <c r="C25" s="11" t="s">
        <v>307</v>
      </c>
      <c r="D25" s="1"/>
      <c r="E25" s="13"/>
    </row>
    <row r="26" spans="1:5" ht="30">
      <c r="A26" s="13">
        <f t="shared" si="0"/>
        <v>21</v>
      </c>
      <c r="B26" s="6" t="s">
        <v>281</v>
      </c>
      <c r="C26" s="11" t="s">
        <v>258</v>
      </c>
      <c r="D26" s="1"/>
      <c r="E26" s="13"/>
    </row>
    <row r="27" spans="1:5" ht="30">
      <c r="A27" s="13">
        <f t="shared" si="0"/>
        <v>22</v>
      </c>
      <c r="B27" s="6" t="s">
        <v>280</v>
      </c>
      <c r="C27" s="11" t="s">
        <v>258</v>
      </c>
      <c r="D27" s="1"/>
      <c r="E27" s="13"/>
    </row>
    <row r="28" spans="1:5" ht="30">
      <c r="A28" s="13">
        <f t="shared" si="0"/>
        <v>23</v>
      </c>
      <c r="B28" s="6" t="s">
        <v>257</v>
      </c>
      <c r="C28" s="11" t="s">
        <v>117</v>
      </c>
      <c r="D28" s="1"/>
      <c r="E28" s="13"/>
    </row>
  </sheetData>
  <sheetProtection/>
  <mergeCells count="1">
    <mergeCell ref="A3:D3"/>
  </mergeCells>
  <printOptions horizontalCentered="1"/>
  <pageMargins left="0.7" right="0.7" top="0.74" bottom="0.87" header="0.51" footer="0.29"/>
  <pageSetup fitToHeight="0" fitToWidth="1" horizontalDpi="600" verticalDpi="600" orientation="portrait" scale="63" r:id="rId3"/>
  <headerFooter scaleWithDoc="0">
    <oddHeader>&amp;C&amp;"-,Bold"&amp;A</oddHeader>
    <oddFooter>&amp;LDRAFT 10/30/15&amp;C&amp;"-,Bold"&amp;8Items in bold may occur in a later phase</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E23"/>
  <sheetViews>
    <sheetView showGridLines="0" zoomScalePageLayoutView="75" workbookViewId="0" topLeftCell="A16">
      <selection activeCell="B9" sqref="B9"/>
    </sheetView>
  </sheetViews>
  <sheetFormatPr defaultColWidth="9.140625" defaultRowHeight="15"/>
  <cols>
    <col min="1" max="1" width="8.00390625" style="49" customWidth="1"/>
    <col min="2" max="2" width="57.7109375" style="49" customWidth="1"/>
    <col min="3" max="3" width="31.28125" style="49" customWidth="1"/>
    <col min="4" max="4" width="27.140625" style="49" customWidth="1"/>
    <col min="5" max="5" width="10.7109375" style="49" customWidth="1"/>
  </cols>
  <sheetData>
    <row r="1" spans="1:4" s="18" customFormat="1" ht="25.5" customHeight="1" thickBot="1">
      <c r="A1" s="65" t="s">
        <v>194</v>
      </c>
      <c r="B1" s="63"/>
      <c r="C1" s="64" t="s">
        <v>195</v>
      </c>
      <c r="D1" s="63"/>
    </row>
    <row r="3" spans="1:5" s="46" customFormat="1" ht="15">
      <c r="A3" s="86" t="s">
        <v>260</v>
      </c>
      <c r="B3" s="86"/>
      <c r="C3" s="86"/>
      <c r="D3" s="87"/>
      <c r="E3" s="50"/>
    </row>
    <row r="4" spans="1:3" ht="15">
      <c r="A4" s="51" t="s">
        <v>69</v>
      </c>
      <c r="B4" s="52"/>
      <c r="C4" s="52"/>
    </row>
    <row r="5" spans="1:5" ht="30">
      <c r="A5" s="53" t="s">
        <v>26</v>
      </c>
      <c r="B5" s="54" t="s">
        <v>27</v>
      </c>
      <c r="C5" s="54" t="s">
        <v>30</v>
      </c>
      <c r="D5" s="54" t="s">
        <v>0</v>
      </c>
      <c r="E5" s="55" t="s">
        <v>192</v>
      </c>
    </row>
    <row r="6" spans="1:5" ht="75">
      <c r="A6" s="56">
        <v>1</v>
      </c>
      <c r="B6" s="57" t="s">
        <v>71</v>
      </c>
      <c r="C6" s="58" t="s">
        <v>193</v>
      </c>
      <c r="D6" s="58"/>
      <c r="E6" s="59"/>
    </row>
    <row r="7" spans="1:5" ht="117.75" customHeight="1">
      <c r="A7" s="60">
        <f aca="true" t="shared" si="0" ref="A7:A23">+A6+1</f>
        <v>2</v>
      </c>
      <c r="B7" s="61" t="s">
        <v>72</v>
      </c>
      <c r="C7" s="48" t="s">
        <v>70</v>
      </c>
      <c r="D7" s="48"/>
      <c r="E7" s="59"/>
    </row>
    <row r="8" spans="1:5" ht="30">
      <c r="A8" s="60">
        <f t="shared" si="0"/>
        <v>3</v>
      </c>
      <c r="B8" s="61" t="s">
        <v>168</v>
      </c>
      <c r="C8" s="48" t="s">
        <v>165</v>
      </c>
      <c r="D8" s="48"/>
      <c r="E8" s="59"/>
    </row>
    <row r="9" spans="1:5" ht="30">
      <c r="A9" s="60">
        <f t="shared" si="0"/>
        <v>4</v>
      </c>
      <c r="B9" s="61" t="s">
        <v>171</v>
      </c>
      <c r="C9" s="48" t="s">
        <v>169</v>
      </c>
      <c r="D9" s="48"/>
      <c r="E9" s="59"/>
    </row>
    <row r="10" spans="1:5" ht="45">
      <c r="A10" s="60">
        <f t="shared" si="0"/>
        <v>5</v>
      </c>
      <c r="B10" s="61" t="s">
        <v>250</v>
      </c>
      <c r="C10" s="48" t="s">
        <v>165</v>
      </c>
      <c r="D10" s="48" t="s">
        <v>170</v>
      </c>
      <c r="E10" s="59"/>
    </row>
    <row r="11" spans="1:5" ht="30">
      <c r="A11" s="60">
        <f t="shared" si="0"/>
        <v>6</v>
      </c>
      <c r="B11" s="61" t="s">
        <v>251</v>
      </c>
      <c r="C11" s="48" t="s">
        <v>165</v>
      </c>
      <c r="D11" s="48"/>
      <c r="E11" s="59"/>
    </row>
    <row r="12" spans="1:5" ht="15">
      <c r="A12" s="60">
        <f t="shared" si="0"/>
        <v>7</v>
      </c>
      <c r="B12" s="61" t="s">
        <v>222</v>
      </c>
      <c r="C12" s="48" t="s">
        <v>165</v>
      </c>
      <c r="D12" s="48"/>
      <c r="E12" s="59"/>
    </row>
    <row r="13" spans="1:5" ht="30">
      <c r="A13" s="60">
        <f t="shared" si="0"/>
        <v>8</v>
      </c>
      <c r="B13" s="61" t="s">
        <v>308</v>
      </c>
      <c r="C13" s="48" t="s">
        <v>309</v>
      </c>
      <c r="D13" s="48"/>
      <c r="E13" s="59"/>
    </row>
    <row r="14" spans="1:5" ht="30">
      <c r="A14" s="60">
        <f t="shared" si="0"/>
        <v>9</v>
      </c>
      <c r="B14" s="6" t="s">
        <v>121</v>
      </c>
      <c r="C14" s="2" t="s">
        <v>122</v>
      </c>
      <c r="D14" s="12"/>
      <c r="E14" s="62"/>
    </row>
    <row r="15" spans="1:5" ht="30">
      <c r="A15" s="60">
        <f t="shared" si="0"/>
        <v>10</v>
      </c>
      <c r="B15" s="47" t="s">
        <v>196</v>
      </c>
      <c r="C15" s="2" t="s">
        <v>8</v>
      </c>
      <c r="D15" s="12"/>
      <c r="E15" s="62"/>
    </row>
    <row r="16" spans="1:5" ht="30">
      <c r="A16" s="60">
        <f t="shared" si="0"/>
        <v>11</v>
      </c>
      <c r="B16" s="6" t="s">
        <v>120</v>
      </c>
      <c r="C16" s="2" t="s">
        <v>8</v>
      </c>
      <c r="D16" s="2"/>
      <c r="E16" s="13"/>
    </row>
    <row r="17" spans="1:5" ht="30">
      <c r="A17" s="60">
        <f t="shared" si="0"/>
        <v>12</v>
      </c>
      <c r="B17" s="40" t="s">
        <v>118</v>
      </c>
      <c r="C17" s="76" t="s">
        <v>119</v>
      </c>
      <c r="D17" s="2"/>
      <c r="E17" s="13"/>
    </row>
    <row r="18" spans="1:5" ht="30">
      <c r="A18" s="60">
        <f t="shared" si="0"/>
        <v>13</v>
      </c>
      <c r="B18" s="6" t="s">
        <v>256</v>
      </c>
      <c r="C18" s="2" t="s">
        <v>117</v>
      </c>
      <c r="D18" s="2"/>
      <c r="E18" s="13"/>
    </row>
    <row r="19" spans="1:5" ht="30">
      <c r="A19" s="60">
        <f t="shared" si="0"/>
        <v>14</v>
      </c>
      <c r="B19" s="6" t="s">
        <v>116</v>
      </c>
      <c r="C19" s="2" t="s">
        <v>113</v>
      </c>
      <c r="D19" s="2"/>
      <c r="E19" s="13"/>
    </row>
    <row r="20" spans="1:5" ht="45">
      <c r="A20" s="60">
        <f t="shared" si="0"/>
        <v>15</v>
      </c>
      <c r="B20" s="6" t="s">
        <v>289</v>
      </c>
      <c r="C20" s="2" t="s">
        <v>114</v>
      </c>
      <c r="D20" s="2"/>
      <c r="E20" s="13"/>
    </row>
    <row r="21" spans="1:5" ht="30">
      <c r="A21" s="60">
        <f t="shared" si="0"/>
        <v>16</v>
      </c>
      <c r="B21" s="6" t="s">
        <v>290</v>
      </c>
      <c r="C21" s="2" t="s">
        <v>172</v>
      </c>
      <c r="D21" s="12"/>
      <c r="E21" s="62"/>
    </row>
    <row r="22" spans="1:5" ht="30">
      <c r="A22" s="60">
        <f t="shared" si="0"/>
        <v>17</v>
      </c>
      <c r="B22" s="6" t="s">
        <v>291</v>
      </c>
      <c r="C22" s="2" t="s">
        <v>295</v>
      </c>
      <c r="D22" s="2"/>
      <c r="E22" s="13"/>
    </row>
    <row r="23" spans="1:5" ht="30">
      <c r="A23" s="60">
        <f t="shared" si="0"/>
        <v>18</v>
      </c>
      <c r="B23" s="6" t="s">
        <v>293</v>
      </c>
      <c r="C23" s="2" t="s">
        <v>294</v>
      </c>
      <c r="D23" s="2"/>
      <c r="E23" s="13"/>
    </row>
  </sheetData>
  <sheetProtection/>
  <mergeCells count="1">
    <mergeCell ref="A3:D3"/>
  </mergeCells>
  <printOptions horizontalCentered="1"/>
  <pageMargins left="0.7" right="0.7" top="0.74" bottom="0.87" header="0.51" footer="0.29"/>
  <pageSetup fitToHeight="0" fitToWidth="1" horizontalDpi="600" verticalDpi="600" orientation="portrait" scale="67" r:id="rId3"/>
  <headerFooter scaleWithDoc="0">
    <oddHeader>&amp;C&amp;"-,Bold"&amp;A</oddHeader>
    <oddFooter>&amp;LDRAFT 10/30/15&amp;C&amp;"-,Bold"&amp;8Items in bold may occur in a later phase</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Plante &amp; Moran, PLLC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Judy.Wright</dc:creator>
  <cp:keywords/>
  <dc:description/>
  <cp:lastModifiedBy>judy.wright</cp:lastModifiedBy>
  <cp:lastPrinted>2016-03-08T13:36:02Z</cp:lastPrinted>
  <dcterms:created xsi:type="dcterms:W3CDTF">2015-07-02T12:19:34Z</dcterms:created>
  <dcterms:modified xsi:type="dcterms:W3CDTF">2016-03-08T13:37:21Z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0x010100581375531880694BBA4B1F583EDB0E1B</vt:lpwstr>
  </property>
  <property fmtid="{D5CDD505-2E9C-101B-9397-08002B2CF9AE}" pid="3" name="CC">
    <vt:lpwstr/>
  </property>
  <property fmtid="{D5CDD505-2E9C-101B-9397-08002B2CF9AE}" pid="4" name="Attachment">
    <vt:lpwstr>No</vt:lpwstr>
  </property>
  <property fmtid="{D5CDD505-2E9C-101B-9397-08002B2CF9AE}" pid="5" name="Year">
    <vt:lpwstr/>
  </property>
  <property fmtid="{D5CDD505-2E9C-101B-9397-08002B2CF9AE}" pid="6" name="From1">
    <vt:lpwstr/>
  </property>
  <property fmtid="{D5CDD505-2E9C-101B-9397-08002B2CF9AE}" pid="7" name="To">
    <vt:lpwstr/>
  </property>
  <property fmtid="{D5CDD505-2E9C-101B-9397-08002B2CF9AE}" pid="8" name="Date Reviewed">
    <vt:lpwstr/>
  </property>
  <property fmtid="{D5CDD505-2E9C-101B-9397-08002B2CF9AE}" pid="9" name="Document Comments">
    <vt:lpwstr/>
  </property>
  <property fmtid="{D5CDD505-2E9C-101B-9397-08002B2CF9AE}" pid="10" name="Reviewed By">
    <vt:lpwstr/>
  </property>
  <property fmtid="{D5CDD505-2E9C-101B-9397-08002B2CF9AE}" pid="11" name="On Behalf Of">
    <vt:lpwstr/>
  </property>
  <property fmtid="{D5CDD505-2E9C-101B-9397-08002B2CF9AE}" pid="12" name="Published To Shared Documents">
    <vt:lpwstr>No</vt:lpwstr>
  </property>
  <property fmtid="{D5CDD505-2E9C-101B-9397-08002B2CF9AE}" pid="13" name="Sent">
    <vt:lpwstr/>
  </property>
  <property fmtid="{D5CDD505-2E9C-101B-9397-08002B2CF9AE}" pid="14" name="BCC">
    <vt:lpwstr/>
  </property>
  <property fmtid="{D5CDD505-2E9C-101B-9397-08002B2CF9AE}" pid="15" name="Engagement Info">
    <vt:lpwstr/>
  </property>
  <property fmtid="{D5CDD505-2E9C-101B-9397-08002B2CF9AE}" pid="16" name="TaxKeywordTaxHTField">
    <vt:lpwstr/>
  </property>
  <property fmtid="{D5CDD505-2E9C-101B-9397-08002B2CF9AE}" pid="17" name="TaxKeyword">
    <vt:lpwstr/>
  </property>
  <property fmtid="{D5CDD505-2E9C-101B-9397-08002B2CF9AE}" pid="18" name="TaxCatchAll">
    <vt:lpwstr/>
  </property>
  <property fmtid="{D5CDD505-2E9C-101B-9397-08002B2CF9AE}" pid="19" name="_dlc_DocId">
    <vt:lpwstr>62H7P4E35T2D-2043154607-31</vt:lpwstr>
  </property>
  <property fmtid="{D5CDD505-2E9C-101B-9397-08002B2CF9AE}" pid="20" name="_dlc_DocIdItemGuid">
    <vt:lpwstr>bc26f92f-c172-4126-9dee-a4159061d647</vt:lpwstr>
  </property>
  <property fmtid="{D5CDD505-2E9C-101B-9397-08002B2CF9AE}" pid="21" name="_dlc_DocIdUrl">
    <vt:lpwstr>https://plantemoran.sharepoint.com/sites/C001222/J005803/_layouts/15/DocIdRedir.aspx?ID=62H7P4E35T2D-2043154607-31, 62H7P4E35T2D-2043154607-31</vt:lpwstr>
  </property>
  <property fmtid="{D5CDD505-2E9C-101B-9397-08002B2CF9AE}" pid="22" name="PMEmailTo">
    <vt:lpwstr/>
  </property>
  <property fmtid="{D5CDD505-2E9C-101B-9397-08002B2CF9AE}" pid="23" name="display_urn:schemas-microsoft-com:office:office#Editor">
    <vt:lpwstr>Judy Wright</vt:lpwstr>
  </property>
  <property fmtid="{D5CDD505-2E9C-101B-9397-08002B2CF9AE}" pid="24" name="PMEmailBCC">
    <vt:lpwstr/>
  </property>
  <property fmtid="{D5CDD505-2E9C-101B-9397-08002B2CF9AE}" pid="25" name="ac28b01270a741659ca1702f61e5905d">
    <vt:lpwstr/>
  </property>
  <property fmtid="{D5CDD505-2E9C-101B-9397-08002B2CF9AE}" pid="26" name="PMEmailSubject">
    <vt:lpwstr/>
  </property>
  <property fmtid="{D5CDD505-2E9C-101B-9397-08002B2CF9AE}" pid="27" name="PMEmailAttachment">
    <vt:lpwstr>0</vt:lpwstr>
  </property>
  <property fmtid="{D5CDD505-2E9C-101B-9397-08002B2CF9AE}" pid="28" name="DeliverableYear">
    <vt:lpwstr/>
  </property>
  <property fmtid="{D5CDD505-2E9C-101B-9397-08002B2CF9AE}" pid="29" name="display_urn:schemas-microsoft-com:office:office#Author">
    <vt:lpwstr>Judy Wright</vt:lpwstr>
  </property>
  <property fmtid="{D5CDD505-2E9C-101B-9397-08002B2CF9AE}" pid="30" name="CardType">
    <vt:lpwstr/>
  </property>
  <property fmtid="{D5CDD505-2E9C-101B-9397-08002B2CF9AE}" pid="31" name="PMEmailFrom">
    <vt:lpwstr/>
  </property>
  <property fmtid="{D5CDD505-2E9C-101B-9397-08002B2CF9AE}" pid="32" name="PMEmailSent">
    <vt:lpwstr/>
  </property>
  <property fmtid="{D5CDD505-2E9C-101B-9397-08002B2CF9AE}" pid="33" name="hd313e3cdfe647b3a6b09e2e2bc5fac2">
    <vt:lpwstr/>
  </property>
  <property fmtid="{D5CDD505-2E9C-101B-9397-08002B2CF9AE}" pid="34" name="n098ebb87c784f83a42ec9af1bd9cecf">
    <vt:lpwstr/>
  </property>
  <property fmtid="{D5CDD505-2E9C-101B-9397-08002B2CF9AE}" pid="35" name="Topic">
    <vt:lpwstr/>
  </property>
  <property fmtid="{D5CDD505-2E9C-101B-9397-08002B2CF9AE}" pid="36" name="PMEmailCC">
    <vt:lpwstr/>
  </property>
  <property fmtid="{D5CDD505-2E9C-101B-9397-08002B2CF9AE}" pid="37" name="b02ef9c9ba2b47a7a966ec85f27fc64b">
    <vt:lpwstr/>
  </property>
  <property fmtid="{D5CDD505-2E9C-101B-9397-08002B2CF9AE}" pid="38" name="Team">
    <vt:lpwstr/>
  </property>
  <property fmtid="{D5CDD505-2E9C-101B-9397-08002B2CF9AE}" pid="39" name="TeamType">
    <vt:lpwstr/>
  </property>
  <property fmtid="{D5CDD505-2E9C-101B-9397-08002B2CF9AE}" pid="40" name="ResourceType">
    <vt:lpwstr/>
  </property>
  <property fmtid="{D5CDD505-2E9C-101B-9397-08002B2CF9AE}" pid="41" name="m313429e0e3e4c31a09a513f07c3196b">
    <vt:lpwstr/>
  </property>
  <property fmtid="{D5CDD505-2E9C-101B-9397-08002B2CF9AE}" pid="42" name="Owner">
    <vt:lpwstr/>
  </property>
</Properties>
</file>